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Лист1!$A$1:$O$16</definedName>
  </definedNames>
  <calcPr calcId="152511" refMode="R1C1"/>
</workbook>
</file>

<file path=xl/calcChain.xml><?xml version="1.0" encoding="utf-8"?>
<calcChain xmlns="http://schemas.openxmlformats.org/spreadsheetml/2006/main">
  <c r="G26" i="1" l="1"/>
  <c r="F24" i="1"/>
  <c r="G16" i="1" l="1"/>
  <c r="J16" i="1" s="1"/>
  <c r="G15" i="1"/>
  <c r="J15" i="1" s="1"/>
  <c r="G13" i="1"/>
  <c r="J13" i="1" s="1"/>
  <c r="G12" i="1"/>
  <c r="J12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</calcChain>
</file>

<file path=xl/sharedStrings.xml><?xml version="1.0" encoding="utf-8"?>
<sst xmlns="http://schemas.openxmlformats.org/spreadsheetml/2006/main" count="56" uniqueCount="54">
  <si>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</si>
  <si>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</si>
  <si>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</si>
  <si>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</si>
  <si>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</si>
  <si>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</si>
  <si>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</si>
  <si>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111</t>
  </si>
  <si>
    <t>103</t>
  </si>
  <si>
    <t>123</t>
  </si>
  <si>
    <t>117</t>
  </si>
  <si>
    <t>1211</t>
  </si>
  <si>
    <t>Кокосовое масло прямого отжима</t>
  </si>
  <si>
    <t>126</t>
  </si>
  <si>
    <t>220</t>
  </si>
  <si>
    <t xml:space="preserve">Минеральный  Дезодорант - порошок  "Кристалл-ДеоНат"  для  ног, 50 гр.  </t>
  </si>
  <si>
    <t>222</t>
  </si>
  <si>
    <t>Спреи с сухими гранулами (природные калиевые квасцы)</t>
  </si>
  <si>
    <t>503</t>
  </si>
  <si>
    <t>Гигиенический карандаш на основе природных калиевых квасцов</t>
  </si>
  <si>
    <t>501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</si>
  <si>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</si>
  <si>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</si>
  <si>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>Порошок на основе природных калиевых квасцов</t>
  </si>
  <si>
    <t>Размер большой коробки ДхШхВ, см.</t>
  </si>
  <si>
    <t>47,1*20,1*26,2</t>
  </si>
  <si>
    <t>38*26*23,3</t>
  </si>
  <si>
    <t>ИП Гоппе К.И.</t>
  </si>
  <si>
    <t>Минеральный дезодорант  на основе природных калиевых квасцов с натуральными</t>
  </si>
  <si>
    <t>Кристалл мульти-порошок, пакетик  20 гр .</t>
  </si>
  <si>
    <t>Дезодорант-Кристалл "ДеоНат" с экстрактом планктонных микроорганизмов,  стик плоский, вывинчивающийся (twist-up),  100 гр.</t>
  </si>
  <si>
    <t>Кристалл Свежести, производство по заказу ООО "Модус-Соло"</t>
  </si>
  <si>
    <r>
      <t>Минеральный квасцовый дезодорант «Кристалл свежести» , спрей «макси» (гранулы 50 гр. в бутылке 100 мл  с дополнительными  50 гр.  гранул в п/э пакете)  в цветной коробке. Э</t>
    </r>
    <r>
      <rPr>
        <b/>
        <sz val="11"/>
        <rFont val="Times New Roman"/>
        <family val="1"/>
        <charset val="204"/>
      </rPr>
      <t xml:space="preserve">квивалент 1135 мл .жидкого дезодоранта </t>
    </r>
    <r>
      <rPr>
        <sz val="11"/>
        <rFont val="Times New Roman"/>
        <family val="1"/>
        <charset val="204"/>
      </rPr>
      <t xml:space="preserve">                                                              </t>
    </r>
  </si>
  <si>
    <t xml:space="preserve">Гигиенический  квасцовый карандаш  «Кристалл Свежести» в тубусе на европодвесе,  5 гр.                                            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</si>
  <si>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</si>
  <si>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</si>
  <si>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</si>
  <si>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</si>
  <si>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</si>
  <si>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</si>
  <si>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</si>
  <si>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t xml:space="preserve">Кристалл в бамбуковой шкатулке,  120 гр.              </t>
  </si>
  <si>
    <t>Кристалл-слиток супер-мини брусок с глицерином  в прозрачном пакете, 55 гр.</t>
  </si>
  <si>
    <t>Кристалл в брусках с глицерином в коробке из  пальмы Бури, 125 гр.</t>
  </si>
  <si>
    <t>Масло кокосовое косметическое, 50 мл</t>
  </si>
  <si>
    <t>"Кристалл Свежести" TAWAS Crystal (производство Филиппины)</t>
  </si>
  <si>
    <t xml:space="preserve">Минеральный дезодорант на основе природных, калиевых квасцов  с добавкой глицерина </t>
  </si>
  <si>
    <t>Деонат (Deonat),  производство Таиланд</t>
  </si>
  <si>
    <t xml:space="preserve">Порошок на основе аммонийных квасцов, с растительными и минеральными добавками </t>
  </si>
  <si>
    <t>Цельный минерал (природные, калиевые  квасцы) ручная работа</t>
  </si>
  <si>
    <t>Цена оптовая базовая.</t>
  </si>
  <si>
    <r>
      <t xml:space="preserve">Дополнительные гранулы для спрея  в пластиковых пакетиках  по 30 гр. / </t>
    </r>
    <r>
      <rPr>
        <b/>
        <sz val="11"/>
        <rFont val="Times New Roman"/>
        <family val="1"/>
        <charset val="204"/>
      </rPr>
      <t xml:space="preserve">эквивалент 340 мл  готового, жидкого дезодоранта  </t>
    </r>
    <r>
      <rPr>
        <b/>
        <sz val="11"/>
        <color rgb="FFFF0000"/>
        <rFont val="Times New Roman"/>
        <family val="1"/>
        <charset val="204"/>
      </rPr>
      <t>(2 пакетика)</t>
    </r>
    <r>
      <rPr>
        <b/>
        <sz val="11"/>
        <rFont val="Times New Roman"/>
        <family val="1"/>
        <charset val="204"/>
      </rPr>
      <t xml:space="preserve"> </t>
    </r>
  </si>
  <si>
    <t xml:space="preserve">Стоимость набора акционная (11 штук) </t>
  </si>
  <si>
    <t>ПРАЙС-КАТАЛОГ, набор "23 февраля макси"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</si>
</sst>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0" xfId="0" applyFont="1" applyBorder="1" applyAlignment="1">
      <alignment wrapText="1"/>
    </xf>
    <xf numFmtId="49" fontId="3" fillId="0" borderId="20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49" fontId="3" fillId="0" borderId="24" xfId="0" applyNumberFormat="1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27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1" fontId="0" fillId="0" borderId="0" xfId="0" applyNumberFormat="1" applyFont="1" applyAlignment="1"/>
    <xf numFmtId="1" fontId="0" fillId="0" borderId="0" xfId="0" applyNumberFormat="1" applyFont="1"/>
    <xf numFmtId="1" fontId="5" fillId="0" borderId="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" fontId="1" fillId="0" borderId="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1" fontId="1" fillId="0" borderId="15" xfId="0" applyNumberFormat="1" applyFont="1" applyBorder="1" applyAlignment="1">
      <alignment vertical="top" wrapText="1"/>
    </xf>
    <xf numFmtId="1" fontId="1" fillId="0" borderId="27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/>
    </xf>
    <xf numFmtId="1" fontId="3" fillId="0" borderId="31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5" fillId="5" borderId="3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1" fillId="5" borderId="20" xfId="0" applyFont="1" applyFill="1" applyBorder="1" applyAlignment="1">
      <alignment vertical="top"/>
    </xf>
    <xf numFmtId="0" fontId="1" fillId="5" borderId="27" xfId="0" applyFont="1" applyFill="1" applyBorder="1" applyAlignment="1">
      <alignment vertical="top"/>
    </xf>
    <xf numFmtId="0" fontId="0" fillId="5" borderId="0" xfId="0" applyFont="1" applyFill="1" applyAlignment="1">
      <alignment vertical="top"/>
    </xf>
    <xf numFmtId="0" fontId="3" fillId="0" borderId="11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49" fontId="3" fillId="5" borderId="8" xfId="0" applyNumberFormat="1" applyFont="1" applyFill="1" applyBorder="1" applyAlignment="1">
      <alignment horizontal="center" vertical="top" wrapText="1"/>
    </xf>
    <xf numFmtId="49" fontId="3" fillId="5" borderId="1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5" borderId="17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33336</xdr:colOff>
      <xdr:row>5</xdr:row>
      <xdr:rowOff>29767</xdr:rowOff>
    </xdr:from>
    <xdr:to>
      <xdr:col>3</xdr:col>
      <xdr:colOff>855429</xdr:colOff>
      <xdr:row>5</xdr:row>
      <xdr:rowOff>827485</xdr:rowOff>
    </xdr:to>
    <xdr:pic>
      <xdr:nvPicPr>
        <xdr:cNvPr id="21" name="Рисунок 3" descr="52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1742" y="17240251"/>
          <a:ext cx="822093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29765</xdr:colOff>
      <xdr:row>6</xdr:row>
      <xdr:rowOff>23813</xdr:rowOff>
    </xdr:from>
    <xdr:to>
      <xdr:col>3</xdr:col>
      <xdr:colOff>863612</xdr:colOff>
      <xdr:row>6</xdr:row>
      <xdr:rowOff>842328</xdr:rowOff>
    </xdr:to>
    <xdr:pic>
      <xdr:nvPicPr>
        <xdr:cNvPr id="22" name="Рисунок 23" descr="55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8171" y="18091547"/>
          <a:ext cx="833847" cy="818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15477</xdr:colOff>
      <xdr:row>8</xdr:row>
      <xdr:rowOff>11906</xdr:rowOff>
    </xdr:from>
    <xdr:to>
      <xdr:col>3</xdr:col>
      <xdr:colOff>869156</xdr:colOff>
      <xdr:row>8</xdr:row>
      <xdr:rowOff>841307</xdr:rowOff>
    </xdr:to>
    <xdr:pic>
      <xdr:nvPicPr>
        <xdr:cNvPr id="30" name="Рисунок 64" descr="21 внешн и внутр IMG_7659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3883" y="24937640"/>
          <a:ext cx="853679" cy="82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17859</xdr:colOff>
      <xdr:row>9</xdr:row>
      <xdr:rowOff>11906</xdr:rowOff>
    </xdr:from>
    <xdr:to>
      <xdr:col>3</xdr:col>
      <xdr:colOff>869156</xdr:colOff>
      <xdr:row>9</xdr:row>
      <xdr:rowOff>844697</xdr:rowOff>
    </xdr:to>
    <xdr:pic>
      <xdr:nvPicPr>
        <xdr:cNvPr id="35" name="Рисунок 95" descr="562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06265" y="27533203"/>
          <a:ext cx="851297" cy="832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209292</xdr:colOff>
      <xdr:row>14</xdr:row>
      <xdr:rowOff>33151</xdr:rowOff>
    </xdr:from>
    <xdr:to>
      <xdr:col>3</xdr:col>
      <xdr:colOff>643275</xdr:colOff>
      <xdr:row>14</xdr:row>
      <xdr:rowOff>964407</xdr:rowOff>
    </xdr:to>
    <xdr:pic>
      <xdr:nvPicPr>
        <xdr:cNvPr id="66" name="Рисунок 86" descr="97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97698" y="53438635"/>
          <a:ext cx="433983" cy="93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141358</xdr:colOff>
      <xdr:row>15</xdr:row>
      <xdr:rowOff>17860</xdr:rowOff>
    </xdr:from>
    <xdr:to>
      <xdr:col>3</xdr:col>
      <xdr:colOff>766634</xdr:colOff>
      <xdr:row>15</xdr:row>
      <xdr:rowOff>833438</xdr:rowOff>
    </xdr:to>
    <xdr:pic>
      <xdr:nvPicPr>
        <xdr:cNvPr id="67" name="Рисунок 84" descr="101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29764" y="54435376"/>
          <a:ext cx="625276" cy="81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67518</xdr:colOff>
      <xdr:row>7</xdr:row>
      <xdr:rowOff>49418</xdr:rowOff>
    </xdr:from>
    <xdr:to>
      <xdr:col>3</xdr:col>
      <xdr:colOff>854449</xdr:colOff>
      <xdr:row>7</xdr:row>
      <xdr:rowOff>838893</xdr:rowOff>
    </xdr:to>
    <xdr:pic>
      <xdr:nvPicPr>
        <xdr:cNvPr id="69" name="Рисунок 68" descr="гранулы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46819" y="23707837"/>
          <a:ext cx="786931" cy="789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70036</xdr:colOff>
      <xdr:row>4</xdr:row>
      <xdr:rowOff>28015</xdr:rowOff>
    </xdr:from>
    <xdr:to>
      <xdr:col>3</xdr:col>
      <xdr:colOff>840441</xdr:colOff>
      <xdr:row>4</xdr:row>
      <xdr:rowOff>682859</xdr:rowOff>
    </xdr:to>
    <xdr:pic>
      <xdr:nvPicPr>
        <xdr:cNvPr id="73" name="Рисунок 72" descr="100бамбук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549337" y="11864228"/>
          <a:ext cx="770405" cy="654844"/>
        </a:xfrm>
        <a:prstGeom prst="rect">
          <a:avLst/>
        </a:prstGeom>
      </xdr:spPr>
    </xdr:pic>
    <xdr:clientData/>
  </xdr:twoCellAnchor>
  <xdr:twoCellAnchor editAs="oneCell">
    <xdr:from>
      <xdr:col>3</xdr:col>
      <xdr:colOff>68034</xdr:colOff>
      <xdr:row>11</xdr:row>
      <xdr:rowOff>22678</xdr:rowOff>
    </xdr:from>
    <xdr:to>
      <xdr:col>3</xdr:col>
      <xdr:colOff>884462</xdr:colOff>
      <xdr:row>11</xdr:row>
      <xdr:rowOff>839106</xdr:rowOff>
    </xdr:to>
    <xdr:pic>
      <xdr:nvPicPr>
        <xdr:cNvPr id="94" name="Рисунок 93" descr="ноги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551338" y="9559017"/>
          <a:ext cx="816428" cy="816428"/>
        </a:xfrm>
        <a:prstGeom prst="rect">
          <a:avLst/>
        </a:prstGeom>
      </xdr:spPr>
    </xdr:pic>
    <xdr:clientData/>
  </xdr:twoCellAnchor>
  <xdr:twoCellAnchor editAs="oneCell">
    <xdr:from>
      <xdr:col>3</xdr:col>
      <xdr:colOff>22678</xdr:colOff>
      <xdr:row>12</xdr:row>
      <xdr:rowOff>34017</xdr:rowOff>
    </xdr:from>
    <xdr:to>
      <xdr:col>3</xdr:col>
      <xdr:colOff>816428</xdr:colOff>
      <xdr:row>12</xdr:row>
      <xdr:rowOff>827767</xdr:rowOff>
    </xdr:to>
    <xdr:pic>
      <xdr:nvPicPr>
        <xdr:cNvPr id="95" name="Рисунок 94" descr="планктон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505982" y="46627142"/>
          <a:ext cx="79375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0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F4" sqref="F4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9.5703125" customWidth="1"/>
    <col min="7" max="7" width="10.28515625" style="35" customWidth="1"/>
    <col min="8" max="8" width="5.85546875" customWidth="1"/>
    <col min="9" max="9" width="6.140625" customWidth="1"/>
    <col min="10" max="10" width="5.7109375" style="69" customWidth="1"/>
    <col min="11" max="11" width="5.42578125" style="2" customWidth="1"/>
    <col min="12" max="12" width="13.85546875" style="49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81" t="s">
        <v>53</v>
      </c>
      <c r="F1" s="79"/>
      <c r="G1" s="35"/>
      <c r="J1" s="69"/>
      <c r="L1" s="49"/>
    </row>
    <row r="2" spans="1:26" ht="26.25" customHeight="1" x14ac:dyDescent="0.25">
      <c r="A2" s="1"/>
      <c r="B2" s="62" t="s">
        <v>27</v>
      </c>
      <c r="C2" s="1"/>
      <c r="D2" s="96" t="s">
        <v>40</v>
      </c>
      <c r="E2" s="96"/>
      <c r="F2" s="80"/>
      <c r="H2" s="1"/>
      <c r="I2" s="1"/>
      <c r="J2" s="70"/>
      <c r="K2" s="1"/>
      <c r="L2" s="50"/>
      <c r="M2" s="1"/>
      <c r="N2" s="1"/>
      <c r="O2" s="1"/>
      <c r="P2" s="1"/>
      <c r="Q2" s="1"/>
      <c r="R2" s="1"/>
    </row>
    <row r="3" spans="1:26" ht="37.5" customHeight="1" x14ac:dyDescent="0.25">
      <c r="A3" s="94" t="s">
        <v>22</v>
      </c>
      <c r="B3" s="94"/>
      <c r="C3" s="94"/>
      <c r="D3" s="94"/>
      <c r="E3" s="95"/>
      <c r="F3" s="3">
        <v>0.5418577</v>
      </c>
      <c r="H3" s="1"/>
      <c r="I3" s="1"/>
      <c r="J3" s="70"/>
      <c r="K3" s="1"/>
      <c r="L3" s="50"/>
      <c r="M3" s="1"/>
      <c r="N3" s="1"/>
      <c r="O3" s="1"/>
      <c r="P3" s="1"/>
      <c r="Q3" s="1"/>
      <c r="R3" s="1"/>
    </row>
    <row r="4" spans="1:26" ht="125.25" customHeight="1" thickBot="1" x14ac:dyDescent="0.3">
      <c r="A4" s="63" t="s">
        <v>0</v>
      </c>
      <c r="B4" s="38" t="s">
        <v>1</v>
      </c>
      <c r="C4" s="64" t="s">
        <v>2</v>
      </c>
      <c r="D4" s="38" t="s">
        <v>3</v>
      </c>
      <c r="E4" s="37" t="s">
        <v>4</v>
      </c>
      <c r="F4" s="40" t="s">
        <v>34</v>
      </c>
      <c r="G4" s="39" t="s">
        <v>35</v>
      </c>
      <c r="H4" s="39" t="s">
        <v>36</v>
      </c>
      <c r="I4" s="39" t="s">
        <v>37</v>
      </c>
      <c r="J4" s="71" t="s">
        <v>38</v>
      </c>
      <c r="K4" s="39" t="s">
        <v>39</v>
      </c>
      <c r="L4" s="51" t="s">
        <v>21</v>
      </c>
      <c r="M4" s="39" t="s">
        <v>5</v>
      </c>
      <c r="N4" s="39" t="s">
        <v>6</v>
      </c>
      <c r="O4" s="38" t="s">
        <v>24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70.5" customHeight="1" thickBot="1" x14ac:dyDescent="0.3">
      <c r="A5" s="88" t="s">
        <v>45</v>
      </c>
      <c r="B5" s="87" t="s">
        <v>49</v>
      </c>
      <c r="C5" s="83" t="s">
        <v>7</v>
      </c>
      <c r="D5" s="13"/>
      <c r="E5" s="42" t="s">
        <v>41</v>
      </c>
      <c r="F5" s="14">
        <v>299</v>
      </c>
      <c r="G5" s="65">
        <f t="shared" ref="G5:G10" si="0">F5*(1-$F$3)</f>
        <v>136.98454770000001</v>
      </c>
      <c r="H5" s="32">
        <v>350</v>
      </c>
      <c r="I5" s="32">
        <v>410</v>
      </c>
      <c r="J5" s="72">
        <f t="shared" ref="J5:J10" si="1" xml:space="preserve"> (H5+I5)/2-G5</f>
        <v>243.01545229999999</v>
      </c>
      <c r="K5" s="32">
        <v>155</v>
      </c>
      <c r="L5" s="52">
        <v>4809013271034</v>
      </c>
      <c r="M5" s="32">
        <v>96</v>
      </c>
      <c r="N5" s="32">
        <v>24</v>
      </c>
      <c r="O5" s="32"/>
      <c r="P5" s="11"/>
      <c r="Q5" s="1"/>
      <c r="R5" s="1"/>
    </row>
    <row r="6" spans="1:26" ht="83.25" customHeight="1" thickBot="1" x14ac:dyDescent="0.3">
      <c r="A6" s="7"/>
      <c r="B6" s="87" t="s">
        <v>46</v>
      </c>
      <c r="C6" s="83" t="s">
        <v>8</v>
      </c>
      <c r="D6" s="13"/>
      <c r="E6" s="42" t="s">
        <v>42</v>
      </c>
      <c r="F6" s="14">
        <v>159</v>
      </c>
      <c r="G6" s="65">
        <f t="shared" si="0"/>
        <v>72.844625699999995</v>
      </c>
      <c r="H6" s="32">
        <v>172</v>
      </c>
      <c r="I6" s="32">
        <v>249</v>
      </c>
      <c r="J6" s="72">
        <f t="shared" si="1"/>
        <v>137.65537430000001</v>
      </c>
      <c r="K6" s="32">
        <v>55</v>
      </c>
      <c r="L6" s="52"/>
      <c r="M6" s="32"/>
      <c r="N6" s="32">
        <v>20</v>
      </c>
      <c r="O6" s="32"/>
      <c r="P6" s="11"/>
      <c r="Q6" s="1"/>
      <c r="R6" s="1"/>
    </row>
    <row r="7" spans="1:26" ht="67.5" customHeight="1" thickBot="1" x14ac:dyDescent="0.3">
      <c r="A7" s="7"/>
      <c r="B7" s="87" t="s">
        <v>46</v>
      </c>
      <c r="C7" s="83" t="s">
        <v>9</v>
      </c>
      <c r="D7" s="13"/>
      <c r="E7" s="42" t="s">
        <v>43</v>
      </c>
      <c r="F7" s="14">
        <v>268</v>
      </c>
      <c r="G7" s="65">
        <f t="shared" si="0"/>
        <v>122.7821364</v>
      </c>
      <c r="H7" s="32">
        <v>299</v>
      </c>
      <c r="I7" s="32">
        <v>388</v>
      </c>
      <c r="J7" s="72">
        <f t="shared" si="1"/>
        <v>220.71786359999999</v>
      </c>
      <c r="K7" s="32">
        <v>140</v>
      </c>
      <c r="L7" s="60">
        <v>4809013271126</v>
      </c>
      <c r="M7" s="32">
        <v>240</v>
      </c>
      <c r="N7" s="32">
        <v>30</v>
      </c>
      <c r="O7" s="32"/>
      <c r="P7" s="11"/>
      <c r="Q7" s="1"/>
      <c r="R7" s="1"/>
    </row>
    <row r="8" spans="1:26" ht="68.25" customHeight="1" thickBot="1" x14ac:dyDescent="0.3">
      <c r="A8" s="7"/>
      <c r="B8" s="8" t="s">
        <v>17</v>
      </c>
      <c r="C8" s="84" t="s">
        <v>10</v>
      </c>
      <c r="D8" s="4"/>
      <c r="E8" s="43" t="s">
        <v>51</v>
      </c>
      <c r="F8" s="16">
        <v>108</v>
      </c>
      <c r="G8" s="66">
        <f t="shared" si="0"/>
        <v>49.479368399999998</v>
      </c>
      <c r="H8" s="33">
        <v>118</v>
      </c>
      <c r="I8" s="33">
        <v>150</v>
      </c>
      <c r="J8" s="73">
        <f t="shared" si="1"/>
        <v>84.520631600000002</v>
      </c>
      <c r="K8" s="33">
        <v>30</v>
      </c>
      <c r="L8" s="53"/>
      <c r="M8" s="33">
        <v>640</v>
      </c>
      <c r="N8" s="33">
        <v>80</v>
      </c>
      <c r="O8" s="33"/>
      <c r="P8" s="11"/>
      <c r="Q8" s="1"/>
      <c r="R8" s="1"/>
    </row>
    <row r="9" spans="1:26" ht="67.5" customHeight="1" thickBot="1" x14ac:dyDescent="0.3">
      <c r="A9" s="7"/>
      <c r="B9" s="8" t="s">
        <v>23</v>
      </c>
      <c r="C9" s="83" t="s">
        <v>11</v>
      </c>
      <c r="D9" s="13"/>
      <c r="E9" s="42" t="s">
        <v>29</v>
      </c>
      <c r="F9" s="14">
        <v>39</v>
      </c>
      <c r="G9" s="65">
        <f t="shared" si="0"/>
        <v>17.867549700000001</v>
      </c>
      <c r="H9" s="32">
        <v>49</v>
      </c>
      <c r="I9" s="32">
        <v>69</v>
      </c>
      <c r="J9" s="72">
        <f t="shared" si="1"/>
        <v>41.132450300000002</v>
      </c>
      <c r="K9" s="32">
        <v>20</v>
      </c>
      <c r="L9" s="52"/>
      <c r="M9" s="32"/>
      <c r="N9" s="32">
        <v>10</v>
      </c>
      <c r="O9" s="32"/>
      <c r="P9" s="11"/>
      <c r="Q9" s="1"/>
      <c r="R9" s="1"/>
    </row>
    <row r="10" spans="1:26" ht="68.25" customHeight="1" thickBot="1" x14ac:dyDescent="0.3">
      <c r="A10" s="21"/>
      <c r="B10" s="17" t="s">
        <v>12</v>
      </c>
      <c r="C10" s="86" t="s">
        <v>13</v>
      </c>
      <c r="D10" s="19"/>
      <c r="E10" s="44" t="s">
        <v>44</v>
      </c>
      <c r="F10" s="7">
        <v>199</v>
      </c>
      <c r="G10" s="67">
        <f t="shared" si="0"/>
        <v>91.170317699999998</v>
      </c>
      <c r="H10" s="17">
        <v>259</v>
      </c>
      <c r="I10" s="17">
        <v>379</v>
      </c>
      <c r="J10" s="74">
        <f t="shared" si="1"/>
        <v>227.8296823</v>
      </c>
      <c r="K10" s="12">
        <v>63</v>
      </c>
      <c r="L10" s="60">
        <v>4809013271164</v>
      </c>
      <c r="M10" s="17">
        <v>200</v>
      </c>
      <c r="N10" s="17">
        <v>25</v>
      </c>
      <c r="O10" s="17"/>
      <c r="P10" s="11"/>
      <c r="Q10" s="1"/>
      <c r="R10" s="1"/>
    </row>
    <row r="11" spans="1:26" ht="15.75" thickBot="1" x14ac:dyDescent="0.3">
      <c r="A11" s="21"/>
      <c r="B11" s="22"/>
      <c r="C11" s="85"/>
      <c r="D11" s="23"/>
      <c r="E11" s="45"/>
      <c r="F11" s="22"/>
      <c r="G11" s="67"/>
      <c r="H11" s="48"/>
      <c r="I11" s="48"/>
      <c r="J11" s="75"/>
      <c r="K11" s="22"/>
      <c r="L11" s="55"/>
      <c r="M11" s="48"/>
      <c r="N11" s="48"/>
      <c r="O11" s="61"/>
      <c r="P11" s="11"/>
      <c r="Q11" s="1"/>
      <c r="R11" s="1"/>
    </row>
    <row r="12" spans="1:26" ht="78" customHeight="1" thickBot="1" x14ac:dyDescent="0.3">
      <c r="A12" s="89" t="s">
        <v>47</v>
      </c>
      <c r="B12" s="87" t="s">
        <v>48</v>
      </c>
      <c r="C12" s="84" t="s">
        <v>14</v>
      </c>
      <c r="D12" s="4"/>
      <c r="E12" s="43" t="s">
        <v>15</v>
      </c>
      <c r="F12" s="16">
        <v>157</v>
      </c>
      <c r="G12" s="66">
        <f>F12*(1-$F$3)</f>
        <v>71.928341099999997</v>
      </c>
      <c r="H12" s="33">
        <v>199</v>
      </c>
      <c r="I12" s="33">
        <v>299</v>
      </c>
      <c r="J12" s="73">
        <f xml:space="preserve"> (H12+I12)/2-G12</f>
        <v>177.07165889999999</v>
      </c>
      <c r="K12" s="33">
        <v>73</v>
      </c>
      <c r="L12" s="53">
        <v>8850567405013</v>
      </c>
      <c r="M12" s="33">
        <v>72</v>
      </c>
      <c r="N12" s="33"/>
      <c r="O12" s="33" t="s">
        <v>26</v>
      </c>
      <c r="P12" s="11"/>
      <c r="Q12" s="1"/>
      <c r="R12" s="1"/>
    </row>
    <row r="13" spans="1:26" ht="68.25" customHeight="1" thickBot="1" x14ac:dyDescent="0.3">
      <c r="A13" s="7"/>
      <c r="B13" s="78" t="s">
        <v>28</v>
      </c>
      <c r="C13" s="82" t="s">
        <v>16</v>
      </c>
      <c r="D13" s="9"/>
      <c r="E13" s="41" t="s">
        <v>30</v>
      </c>
      <c r="F13" s="10">
        <v>257</v>
      </c>
      <c r="G13" s="65">
        <f>F13*(1-$F$3)</f>
        <v>117.74257110000001</v>
      </c>
      <c r="H13" s="31">
        <v>311</v>
      </c>
      <c r="I13" s="31">
        <v>447</v>
      </c>
      <c r="J13" s="72">
        <f xml:space="preserve"> (H13+I13)/2-G13</f>
        <v>261.25742889999998</v>
      </c>
      <c r="K13" s="31">
        <v>138</v>
      </c>
      <c r="L13" s="54">
        <v>8850567010125</v>
      </c>
      <c r="M13" s="31">
        <v>72</v>
      </c>
      <c r="N13" s="31">
        <v>12</v>
      </c>
      <c r="O13" s="31" t="s">
        <v>25</v>
      </c>
      <c r="P13" s="11"/>
      <c r="Q13" s="1"/>
      <c r="R13" s="1"/>
    </row>
    <row r="14" spans="1:26" ht="15.75" thickBot="1" x14ac:dyDescent="0.3">
      <c r="A14" s="20"/>
      <c r="B14" s="22"/>
      <c r="C14" s="18"/>
      <c r="D14" s="23"/>
      <c r="E14" s="45"/>
      <c r="F14" s="22"/>
      <c r="G14" s="67"/>
      <c r="H14" s="48"/>
      <c r="I14" s="48"/>
      <c r="J14" s="74"/>
      <c r="K14" s="22"/>
      <c r="L14" s="55"/>
      <c r="M14" s="48"/>
      <c r="N14" s="48"/>
      <c r="O14" s="61"/>
      <c r="P14" s="11"/>
      <c r="Q14" s="1"/>
      <c r="R14" s="1"/>
    </row>
    <row r="15" spans="1:26" ht="79.5" customHeight="1" thickBot="1" x14ac:dyDescent="0.3">
      <c r="A15" s="89" t="s">
        <v>31</v>
      </c>
      <c r="B15" s="17" t="s">
        <v>17</v>
      </c>
      <c r="C15" s="24" t="s">
        <v>18</v>
      </c>
      <c r="D15" s="25"/>
      <c r="E15" s="46" t="s">
        <v>32</v>
      </c>
      <c r="F15" s="21">
        <v>209</v>
      </c>
      <c r="G15" s="67">
        <f t="shared" ref="G15:G16" si="2">F15*(1-$F$3)</f>
        <v>95.751740699999999</v>
      </c>
      <c r="H15" s="15">
        <v>291</v>
      </c>
      <c r="I15" s="15">
        <v>389</v>
      </c>
      <c r="J15" s="74">
        <f xml:space="preserve"> (H15+I15)/2-G15</f>
        <v>244.2482593</v>
      </c>
      <c r="K15" s="15">
        <v>130</v>
      </c>
      <c r="L15" s="56">
        <v>6086057433286</v>
      </c>
      <c r="M15" s="15">
        <v>100</v>
      </c>
      <c r="N15" s="15"/>
      <c r="O15" s="15"/>
      <c r="P15" s="11"/>
      <c r="Q15" s="1"/>
      <c r="R15" s="1"/>
    </row>
    <row r="16" spans="1:26" ht="68.25" customHeight="1" thickBot="1" x14ac:dyDescent="0.3">
      <c r="A16" s="26"/>
      <c r="B16" s="27" t="s">
        <v>19</v>
      </c>
      <c r="C16" s="28" t="s">
        <v>20</v>
      </c>
      <c r="D16" s="30"/>
      <c r="E16" s="47" t="s">
        <v>33</v>
      </c>
      <c r="F16" s="29">
        <v>49</v>
      </c>
      <c r="G16" s="68">
        <f t="shared" si="2"/>
        <v>22.448972699999999</v>
      </c>
      <c r="H16" s="36">
        <v>79</v>
      </c>
      <c r="I16" s="36">
        <v>119</v>
      </c>
      <c r="J16" s="76">
        <f xml:space="preserve"> (H16+I16)/2-G16</f>
        <v>76.551027300000001</v>
      </c>
      <c r="K16" s="36">
        <v>15</v>
      </c>
      <c r="L16" s="57">
        <v>6086057433231</v>
      </c>
      <c r="M16" s="36">
        <v>384</v>
      </c>
      <c r="N16" s="36">
        <v>32</v>
      </c>
      <c r="O16" s="36"/>
      <c r="P16" s="11"/>
      <c r="Q16" s="1"/>
      <c r="R16" s="1"/>
    </row>
    <row r="17" spans="1:18" ht="15.75" customHeight="1" thickTop="1" x14ac:dyDescent="0.25">
      <c r="A17" s="11"/>
      <c r="B17" s="11"/>
      <c r="C17" s="11"/>
      <c r="D17" s="11"/>
      <c r="E17" s="11"/>
      <c r="F17" s="11"/>
      <c r="G17" s="34"/>
      <c r="H17" s="34"/>
      <c r="I17" s="34"/>
      <c r="J17" s="77"/>
      <c r="K17" s="34"/>
      <c r="L17" s="58"/>
      <c r="M17" s="34"/>
      <c r="N17" s="34"/>
      <c r="O17" s="34"/>
      <c r="P17" s="1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H18" s="35"/>
      <c r="I18" s="35"/>
      <c r="J18" s="77"/>
      <c r="K18" s="34"/>
      <c r="L18" s="59"/>
      <c r="M18" s="35"/>
      <c r="N18" s="35"/>
      <c r="O18" s="35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H19" s="35"/>
      <c r="I19" s="35"/>
      <c r="J19" s="77"/>
      <c r="K19" s="34"/>
      <c r="L19" s="59"/>
      <c r="M19" s="35"/>
      <c r="N19" s="35"/>
      <c r="O19" s="35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H20" s="35"/>
      <c r="I20" s="35"/>
      <c r="J20" s="77"/>
      <c r="K20" s="34"/>
      <c r="L20" s="59"/>
      <c r="M20" s="35"/>
      <c r="N20" s="35"/>
      <c r="O20" s="35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H21" s="35"/>
      <c r="I21" s="35"/>
      <c r="J21" s="77"/>
      <c r="K21" s="34"/>
      <c r="L21" s="59"/>
      <c r="M21" s="35"/>
      <c r="N21" s="35"/>
      <c r="O21" s="35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H22" s="35"/>
      <c r="I22" s="35"/>
      <c r="J22" s="77"/>
      <c r="K22" s="34"/>
      <c r="L22" s="59"/>
      <c r="M22" s="35"/>
      <c r="N22" s="35"/>
      <c r="O22" s="35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35"/>
      <c r="I23" s="35"/>
      <c r="J23" s="77"/>
      <c r="K23" s="34"/>
      <c r="L23" s="59"/>
      <c r="M23" s="35"/>
      <c r="N23" s="35"/>
      <c r="O23" s="35"/>
      <c r="P23" s="1"/>
      <c r="Q23" s="1"/>
      <c r="R23" s="1"/>
    </row>
    <row r="24" spans="1:18" ht="22.5" x14ac:dyDescent="0.3">
      <c r="A24" s="1"/>
      <c r="B24" s="1"/>
      <c r="C24" s="1"/>
      <c r="D24" s="1"/>
      <c r="E24" s="90" t="s">
        <v>50</v>
      </c>
      <c r="F24" s="90">
        <f>SUM(F5:F23)</f>
        <v>1744</v>
      </c>
      <c r="G24" s="91"/>
      <c r="H24" s="35"/>
      <c r="I24" s="35"/>
      <c r="J24" s="77"/>
      <c r="K24" s="34"/>
      <c r="L24" s="59"/>
      <c r="M24" s="35"/>
      <c r="N24" s="35"/>
      <c r="O24" s="35"/>
      <c r="P24" s="1"/>
      <c r="Q24" s="1"/>
      <c r="R24" s="1"/>
    </row>
    <row r="25" spans="1:18" ht="22.5" x14ac:dyDescent="0.3">
      <c r="A25" s="1"/>
      <c r="B25" s="1"/>
      <c r="C25" s="1"/>
      <c r="D25" s="1"/>
      <c r="E25" s="90"/>
      <c r="F25" s="90"/>
      <c r="G25" s="91"/>
      <c r="H25" s="35"/>
      <c r="I25" s="35"/>
      <c r="J25" s="77"/>
      <c r="K25" s="34"/>
      <c r="L25" s="59"/>
      <c r="M25" s="35"/>
      <c r="N25" s="35"/>
      <c r="O25" s="35"/>
      <c r="P25" s="1"/>
      <c r="Q25" s="1"/>
      <c r="R25" s="1"/>
    </row>
    <row r="26" spans="1:18" ht="22.5" x14ac:dyDescent="0.3">
      <c r="A26" s="1"/>
      <c r="B26" s="1"/>
      <c r="C26" s="1"/>
      <c r="D26" s="1"/>
      <c r="E26" s="92" t="s">
        <v>52</v>
      </c>
      <c r="F26" s="92"/>
      <c r="G26" s="93">
        <f>SUM(G5:G25)</f>
        <v>799.00017119999995</v>
      </c>
      <c r="H26" s="35"/>
      <c r="I26" s="35"/>
      <c r="J26" s="77"/>
      <c r="K26" s="34"/>
      <c r="L26" s="59"/>
      <c r="M26" s="35"/>
      <c r="N26" s="35"/>
      <c r="O26" s="35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35"/>
      <c r="I27" s="35"/>
      <c r="J27" s="77"/>
      <c r="K27" s="34"/>
      <c r="L27" s="59"/>
      <c r="M27" s="35"/>
      <c r="N27" s="35"/>
      <c r="O27" s="35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35"/>
      <c r="I28" s="35"/>
      <c r="J28" s="77"/>
      <c r="K28" s="34"/>
      <c r="L28" s="59"/>
      <c r="M28" s="35"/>
      <c r="N28" s="35"/>
      <c r="O28" s="35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35"/>
      <c r="I29" s="35"/>
      <c r="J29" s="77"/>
      <c r="K29" s="34"/>
      <c r="L29" s="59"/>
      <c r="M29" s="35"/>
      <c r="N29" s="35"/>
      <c r="O29" s="35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35"/>
      <c r="I30" s="35"/>
      <c r="J30" s="77"/>
      <c r="K30" s="34"/>
      <c r="L30" s="59"/>
      <c r="M30" s="35"/>
      <c r="N30" s="35"/>
      <c r="O30" s="35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35"/>
      <c r="I31" s="35"/>
      <c r="J31" s="77"/>
      <c r="K31" s="34"/>
      <c r="L31" s="59"/>
      <c r="M31" s="35"/>
      <c r="N31" s="35"/>
      <c r="O31" s="35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35"/>
      <c r="I32" s="35"/>
      <c r="J32" s="77"/>
      <c r="K32" s="34"/>
      <c r="L32" s="59"/>
      <c r="M32" s="35"/>
      <c r="N32" s="35"/>
      <c r="O32" s="35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35"/>
      <c r="I33" s="35"/>
      <c r="J33" s="77"/>
      <c r="K33" s="34"/>
      <c r="L33" s="59"/>
      <c r="M33" s="35"/>
      <c r="N33" s="35"/>
      <c r="O33" s="35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35"/>
      <c r="I34" s="35"/>
      <c r="J34" s="77"/>
      <c r="K34" s="34"/>
      <c r="L34" s="59"/>
      <c r="M34" s="35"/>
      <c r="N34" s="35"/>
      <c r="O34" s="35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35"/>
      <c r="I35" s="35"/>
      <c r="J35" s="77"/>
      <c r="K35" s="34"/>
      <c r="L35" s="59"/>
      <c r="M35" s="35"/>
      <c r="N35" s="35"/>
      <c r="O35" s="35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35"/>
      <c r="I36" s="35"/>
      <c r="J36" s="77"/>
      <c r="K36" s="34"/>
      <c r="L36" s="59"/>
      <c r="M36" s="35"/>
      <c r="N36" s="35"/>
      <c r="O36" s="35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70"/>
      <c r="K37" s="34"/>
      <c r="L37" s="59"/>
      <c r="M37" s="35"/>
      <c r="N37" s="35"/>
      <c r="O37" s="35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70"/>
      <c r="K38" s="34"/>
      <c r="L38" s="59"/>
      <c r="M38" s="35"/>
      <c r="N38" s="35"/>
      <c r="O38" s="35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70"/>
      <c r="K39" s="34"/>
      <c r="L39" s="50"/>
      <c r="M39" s="35"/>
      <c r="N39" s="35"/>
      <c r="O39" s="35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70"/>
      <c r="K40" s="34"/>
      <c r="L40" s="50"/>
      <c r="M40" s="35"/>
      <c r="N40" s="35"/>
      <c r="O40" s="35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70"/>
      <c r="K41" s="11"/>
      <c r="L41" s="50"/>
      <c r="M41" s="35"/>
      <c r="N41" s="35"/>
      <c r="O41" s="35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70"/>
      <c r="K42" s="11"/>
      <c r="L42" s="50"/>
      <c r="M42" s="35"/>
      <c r="N42" s="35"/>
      <c r="O42" s="35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70"/>
      <c r="K43" s="11"/>
      <c r="L43" s="50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70"/>
      <c r="K44" s="11"/>
      <c r="L44" s="50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70"/>
      <c r="K45" s="11"/>
      <c r="L45" s="50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70"/>
      <c r="K46" s="11"/>
      <c r="L46" s="50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70"/>
      <c r="K47" s="11"/>
      <c r="L47" s="50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70"/>
      <c r="K48" s="11"/>
      <c r="L48" s="50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70"/>
      <c r="K49" s="11"/>
      <c r="L49" s="50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70"/>
      <c r="K50" s="11"/>
      <c r="L50" s="50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70"/>
      <c r="K51" s="11"/>
      <c r="L51" s="50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70"/>
      <c r="K52" s="11"/>
      <c r="L52" s="50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70"/>
      <c r="K53" s="11"/>
      <c r="L53" s="50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70"/>
      <c r="K54" s="11"/>
      <c r="L54" s="50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70"/>
      <c r="K55" s="11"/>
      <c r="L55" s="50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70"/>
      <c r="K56" s="11"/>
      <c r="L56" s="50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70"/>
      <c r="K57" s="11"/>
      <c r="L57" s="50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70"/>
      <c r="K58" s="11"/>
      <c r="L58" s="50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70"/>
      <c r="K59" s="11"/>
      <c r="L59" s="50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70"/>
      <c r="K60" s="11"/>
      <c r="L60" s="50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70"/>
      <c r="K61" s="11"/>
      <c r="L61" s="50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70"/>
      <c r="K62" s="11"/>
      <c r="L62" s="50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70"/>
      <c r="K63" s="11"/>
      <c r="L63" s="50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70"/>
      <c r="K64" s="11"/>
      <c r="L64" s="50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70"/>
      <c r="K65" s="11"/>
      <c r="L65" s="50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70"/>
      <c r="K66" s="11"/>
      <c r="L66" s="50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70"/>
      <c r="K67" s="11"/>
      <c r="L67" s="50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70"/>
      <c r="K68" s="11"/>
      <c r="L68" s="50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70"/>
      <c r="K69" s="1"/>
      <c r="L69" s="50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70"/>
      <c r="K70" s="1"/>
      <c r="L70" s="50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70"/>
      <c r="K71" s="1"/>
      <c r="L71" s="50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70"/>
      <c r="K72" s="1"/>
      <c r="L72" s="50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70"/>
      <c r="K73" s="1"/>
      <c r="L73" s="50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70"/>
      <c r="K74" s="1"/>
      <c r="L74" s="50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70"/>
      <c r="K75" s="1"/>
      <c r="L75" s="50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70"/>
      <c r="K76" s="1"/>
      <c r="L76" s="50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70"/>
      <c r="K77" s="1"/>
      <c r="L77" s="50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70"/>
      <c r="K78" s="1"/>
      <c r="L78" s="50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70"/>
      <c r="K79" s="1"/>
      <c r="L79" s="50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70"/>
      <c r="K80" s="1"/>
      <c r="L80" s="50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70"/>
      <c r="K81" s="1"/>
      <c r="L81" s="50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70"/>
      <c r="K82" s="1"/>
      <c r="L82" s="50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70"/>
      <c r="K83" s="1"/>
      <c r="L83" s="50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70"/>
      <c r="K84" s="1"/>
      <c r="L84" s="50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70"/>
      <c r="K85" s="1"/>
      <c r="L85" s="50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70"/>
      <c r="K86" s="1"/>
      <c r="L86" s="50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70"/>
      <c r="K87" s="1"/>
      <c r="L87" s="50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70"/>
      <c r="K88" s="1"/>
      <c r="L88" s="50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70"/>
      <c r="K89" s="1"/>
      <c r="L89" s="50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70"/>
      <c r="K90" s="1"/>
      <c r="L90" s="50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70"/>
      <c r="K91" s="1"/>
      <c r="L91" s="50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70"/>
      <c r="K92" s="1"/>
      <c r="L92" s="50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70"/>
      <c r="K93" s="1"/>
      <c r="L93" s="50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70"/>
      <c r="K94" s="1"/>
      <c r="L94" s="50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70"/>
      <c r="K95" s="1"/>
      <c r="L95" s="50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70"/>
      <c r="K96" s="1"/>
      <c r="L96" s="50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70"/>
      <c r="K97" s="1"/>
      <c r="L97" s="50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70"/>
      <c r="K98" s="1"/>
      <c r="L98" s="50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70"/>
      <c r="K99" s="1"/>
      <c r="L99" s="50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70"/>
      <c r="K100" s="1"/>
      <c r="L100" s="50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70"/>
      <c r="K101" s="1"/>
      <c r="L101" s="50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70"/>
      <c r="K102" s="1"/>
      <c r="L102" s="50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70"/>
      <c r="K103" s="1"/>
      <c r="L103" s="50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70"/>
      <c r="K104" s="1"/>
      <c r="L104" s="50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70"/>
      <c r="K105" s="1"/>
      <c r="L105" s="50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70"/>
      <c r="K106" s="1"/>
      <c r="L106" s="50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70"/>
      <c r="K107" s="1"/>
      <c r="L107" s="50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70"/>
      <c r="K108" s="1"/>
      <c r="L108" s="50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70"/>
      <c r="K109" s="1"/>
      <c r="L109" s="50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70"/>
      <c r="K110" s="1"/>
      <c r="L110" s="50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70"/>
      <c r="K111" s="1"/>
      <c r="L111" s="50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70"/>
      <c r="K112" s="1"/>
      <c r="L112" s="50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70"/>
      <c r="K113" s="1"/>
      <c r="L113" s="50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70"/>
      <c r="K114" s="1"/>
      <c r="L114" s="50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70"/>
      <c r="K115" s="1"/>
      <c r="L115" s="50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70"/>
      <c r="K116" s="1"/>
      <c r="L116" s="50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70"/>
      <c r="K117" s="1"/>
      <c r="L117" s="50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70"/>
      <c r="K118" s="1"/>
      <c r="L118" s="50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70"/>
      <c r="K119" s="1"/>
      <c r="L119" s="50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70"/>
      <c r="K120" s="1"/>
      <c r="L120" s="50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70"/>
      <c r="K121" s="1"/>
      <c r="L121" s="50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70"/>
      <c r="K122" s="1"/>
      <c r="L122" s="50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70"/>
      <c r="K123" s="1"/>
      <c r="L123" s="50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70"/>
      <c r="K124" s="1"/>
      <c r="L124" s="50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70"/>
      <c r="K125" s="1"/>
      <c r="L125" s="50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70"/>
      <c r="K126" s="1"/>
      <c r="L126" s="50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70"/>
      <c r="K127" s="1"/>
      <c r="L127" s="50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70"/>
      <c r="K128" s="1"/>
      <c r="L128" s="50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70"/>
      <c r="K129" s="1"/>
      <c r="L129" s="50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70"/>
      <c r="K130" s="1"/>
      <c r="L130" s="50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70"/>
      <c r="K131" s="1"/>
      <c r="L131" s="50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70"/>
      <c r="K132" s="1"/>
      <c r="L132" s="50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70"/>
      <c r="K133" s="1"/>
      <c r="L133" s="50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70"/>
      <c r="K134" s="1"/>
      <c r="L134" s="50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70"/>
      <c r="K135" s="1"/>
      <c r="L135" s="50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70"/>
      <c r="K136" s="1"/>
      <c r="L136" s="50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70"/>
      <c r="K137" s="1"/>
      <c r="L137" s="50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70"/>
      <c r="K138" s="1"/>
      <c r="L138" s="50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70"/>
      <c r="K139" s="1"/>
      <c r="L139" s="50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70"/>
      <c r="K140" s="1"/>
      <c r="L140" s="50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70"/>
      <c r="K141" s="1"/>
      <c r="L141" s="50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70"/>
      <c r="K142" s="1"/>
      <c r="L142" s="50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70"/>
      <c r="K143" s="1"/>
      <c r="L143" s="50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70"/>
      <c r="K144" s="1"/>
      <c r="L144" s="50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70"/>
      <c r="K145" s="1"/>
      <c r="L145" s="50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70"/>
      <c r="K146" s="1"/>
      <c r="L146" s="50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70"/>
      <c r="K147" s="1"/>
      <c r="L147" s="50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70"/>
      <c r="K148" s="1"/>
      <c r="L148" s="50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70"/>
      <c r="K149" s="1"/>
      <c r="L149" s="50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70"/>
      <c r="K150" s="1"/>
      <c r="L150" s="50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70"/>
      <c r="K151" s="1"/>
      <c r="L151" s="50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70"/>
      <c r="K152" s="1"/>
      <c r="L152" s="50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70"/>
      <c r="K153" s="1"/>
      <c r="L153" s="50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70"/>
      <c r="K154" s="1"/>
      <c r="L154" s="50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70"/>
      <c r="K155" s="1"/>
      <c r="L155" s="50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70"/>
      <c r="K156" s="1"/>
      <c r="L156" s="50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70"/>
      <c r="K157" s="1"/>
      <c r="L157" s="50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70"/>
      <c r="K158" s="1"/>
      <c r="L158" s="50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70"/>
      <c r="K159" s="1"/>
      <c r="L159" s="50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70"/>
      <c r="K160" s="1"/>
      <c r="L160" s="50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70"/>
      <c r="K161" s="1"/>
      <c r="L161" s="50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70"/>
      <c r="K162" s="1"/>
      <c r="L162" s="50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70"/>
      <c r="K163" s="1"/>
      <c r="L163" s="50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70"/>
      <c r="K164" s="1"/>
      <c r="L164" s="50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70"/>
      <c r="K165" s="1"/>
      <c r="L165" s="50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70"/>
      <c r="K166" s="1"/>
      <c r="L166" s="50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70"/>
      <c r="K167" s="1"/>
      <c r="L167" s="50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70"/>
      <c r="K168" s="1"/>
      <c r="L168" s="50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70"/>
      <c r="K169" s="1"/>
      <c r="L169" s="50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70"/>
      <c r="K170" s="1"/>
      <c r="L170" s="50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70"/>
      <c r="K171" s="1"/>
      <c r="L171" s="50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70"/>
      <c r="K172" s="1"/>
      <c r="L172" s="50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70"/>
      <c r="K173" s="1"/>
      <c r="L173" s="50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70"/>
      <c r="K174" s="1"/>
      <c r="L174" s="50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70"/>
      <c r="K175" s="1"/>
      <c r="L175" s="50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70"/>
      <c r="K176" s="1"/>
      <c r="L176" s="50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70"/>
      <c r="K177" s="1"/>
      <c r="L177" s="50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70"/>
      <c r="K178" s="1"/>
      <c r="L178" s="50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70"/>
      <c r="K179" s="1"/>
      <c r="L179" s="50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70"/>
      <c r="K180" s="1"/>
      <c r="L180" s="50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70"/>
      <c r="K181" s="1"/>
      <c r="L181" s="50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70"/>
      <c r="K182" s="1"/>
      <c r="L182" s="50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70"/>
      <c r="K183" s="1"/>
      <c r="L183" s="50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70"/>
      <c r="K184" s="1"/>
      <c r="L184" s="50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70"/>
      <c r="K185" s="1"/>
      <c r="L185" s="50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70"/>
      <c r="K186" s="1"/>
      <c r="L186" s="50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70"/>
      <c r="K187" s="1"/>
      <c r="L187" s="50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70"/>
      <c r="K188" s="1"/>
      <c r="L188" s="50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70"/>
      <c r="K189" s="1"/>
      <c r="L189" s="50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70"/>
      <c r="K190" s="1"/>
      <c r="L190" s="50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70"/>
      <c r="K191" s="1"/>
      <c r="L191" s="50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70"/>
      <c r="K192" s="1"/>
      <c r="L192" s="50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70"/>
      <c r="K193" s="1"/>
      <c r="L193" s="50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70"/>
      <c r="K194" s="1"/>
      <c r="L194" s="50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70"/>
      <c r="K195" s="1"/>
      <c r="L195" s="50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70"/>
      <c r="K196" s="1"/>
      <c r="L196" s="50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70"/>
      <c r="K197" s="1"/>
      <c r="L197" s="50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70"/>
      <c r="K198" s="1"/>
      <c r="L198" s="50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70"/>
      <c r="K199" s="1"/>
      <c r="L199" s="50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70"/>
      <c r="K200" s="1"/>
      <c r="L200" s="50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70"/>
      <c r="K201" s="1"/>
      <c r="L201" s="50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70"/>
      <c r="K202" s="1"/>
      <c r="L202" s="50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70"/>
      <c r="K203" s="1"/>
      <c r="L203" s="50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70"/>
      <c r="K204" s="1"/>
      <c r="L204" s="50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70"/>
      <c r="K205" s="1"/>
      <c r="L205" s="50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70"/>
      <c r="K206" s="1"/>
      <c r="L206" s="50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70"/>
      <c r="K207" s="1"/>
      <c r="L207" s="50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70"/>
      <c r="K208" s="1"/>
      <c r="L208" s="50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70"/>
      <c r="K209" s="1"/>
      <c r="L209" s="50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70"/>
      <c r="K210" s="1"/>
      <c r="L210" s="50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70"/>
      <c r="K211" s="1"/>
      <c r="L211" s="50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70"/>
      <c r="K212" s="1"/>
      <c r="L212" s="50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70"/>
      <c r="K213" s="1"/>
      <c r="L213" s="50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70"/>
      <c r="K214" s="1"/>
      <c r="L214" s="50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70"/>
      <c r="K215" s="1"/>
      <c r="L215" s="50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70"/>
      <c r="K216" s="1"/>
      <c r="L216" s="50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70"/>
      <c r="K217" s="1"/>
      <c r="L217" s="50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70"/>
      <c r="K218" s="1"/>
      <c r="L218" s="50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70"/>
      <c r="K219" s="1"/>
      <c r="L219" s="50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70"/>
      <c r="K220" s="1"/>
      <c r="L220" s="50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70"/>
      <c r="K221" s="1"/>
      <c r="L221" s="50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70"/>
      <c r="K222" s="1"/>
      <c r="L222" s="50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70"/>
      <c r="K223" s="1"/>
      <c r="L223" s="50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70"/>
      <c r="K224" s="1"/>
      <c r="L224" s="50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70"/>
      <c r="K225" s="1"/>
      <c r="L225" s="50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70"/>
      <c r="K226" s="1"/>
      <c r="L226" s="50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70"/>
      <c r="K227" s="1"/>
      <c r="L227" s="50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70"/>
      <c r="K228" s="1"/>
      <c r="L228" s="50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70"/>
      <c r="K229" s="1"/>
      <c r="L229" s="50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70"/>
      <c r="K230" s="1"/>
      <c r="L230" s="50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70"/>
      <c r="K231" s="1"/>
      <c r="L231" s="50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70"/>
      <c r="K232" s="1"/>
      <c r="L232" s="50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70"/>
      <c r="K233" s="1"/>
      <c r="L233" s="50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70"/>
      <c r="K234" s="1"/>
      <c r="L234" s="50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70"/>
      <c r="K235" s="1"/>
      <c r="L235" s="50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70"/>
      <c r="K236" s="1"/>
      <c r="L236" s="50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70"/>
      <c r="K237" s="1"/>
      <c r="L237" s="50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70"/>
      <c r="K238" s="1"/>
      <c r="L238" s="50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70"/>
      <c r="K239" s="1"/>
      <c r="L239" s="50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70"/>
      <c r="K240" s="1"/>
      <c r="L240" s="50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70"/>
      <c r="K241" s="1"/>
      <c r="L241" s="50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70"/>
      <c r="K242" s="1"/>
      <c r="L242" s="50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70"/>
      <c r="K243" s="1"/>
      <c r="L243" s="50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70"/>
      <c r="K244" s="1"/>
      <c r="L244" s="50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70"/>
      <c r="K245" s="1"/>
      <c r="L245" s="50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70"/>
      <c r="K246" s="1"/>
      <c r="L246" s="50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70"/>
      <c r="K247" s="1"/>
      <c r="L247" s="50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70"/>
      <c r="K248" s="1"/>
      <c r="L248" s="50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70"/>
      <c r="K249" s="1"/>
      <c r="L249" s="50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70"/>
      <c r="K250" s="1"/>
      <c r="L250" s="50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70"/>
      <c r="K251" s="1"/>
      <c r="L251" s="50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70"/>
      <c r="K252" s="1"/>
      <c r="L252" s="50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70"/>
      <c r="K253" s="1"/>
      <c r="L253" s="50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70"/>
      <c r="K254" s="1"/>
      <c r="L254" s="50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70"/>
      <c r="K255" s="1"/>
      <c r="L255" s="50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70"/>
      <c r="K256" s="1"/>
      <c r="L256" s="50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70"/>
      <c r="K257" s="1"/>
      <c r="L257" s="50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70"/>
      <c r="K258" s="1"/>
      <c r="L258" s="50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70"/>
      <c r="K259" s="1"/>
      <c r="L259" s="50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70"/>
      <c r="K260" s="1"/>
      <c r="L260" s="50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70"/>
      <c r="K261" s="1"/>
      <c r="L261" s="50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70"/>
      <c r="K262" s="1"/>
      <c r="L262" s="50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70"/>
      <c r="K263" s="1"/>
      <c r="L263" s="50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70"/>
      <c r="K264" s="1"/>
      <c r="L264" s="50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70"/>
      <c r="K265" s="1"/>
      <c r="L265" s="50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70"/>
      <c r="K266" s="1"/>
      <c r="L266" s="50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70"/>
      <c r="K267" s="1"/>
      <c r="L267" s="50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70"/>
      <c r="K268" s="1"/>
      <c r="L268" s="50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70"/>
      <c r="K269" s="1"/>
      <c r="L269" s="50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70"/>
      <c r="K270" s="1"/>
      <c r="L270" s="50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70"/>
      <c r="K271" s="1"/>
      <c r="L271" s="50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70"/>
      <c r="K272" s="1"/>
      <c r="L272" s="50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70"/>
      <c r="K273" s="1"/>
      <c r="L273" s="50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70"/>
      <c r="K274" s="1"/>
      <c r="L274" s="50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70"/>
      <c r="K275" s="1"/>
      <c r="L275" s="50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70"/>
      <c r="K276" s="1"/>
      <c r="L276" s="50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70"/>
      <c r="K277" s="1"/>
      <c r="L277" s="50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70"/>
      <c r="K278" s="1"/>
      <c r="L278" s="50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70"/>
      <c r="K279" s="1"/>
      <c r="L279" s="50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70"/>
      <c r="K280" s="1"/>
      <c r="L280" s="50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70"/>
      <c r="K281" s="1"/>
      <c r="L281" s="50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70"/>
      <c r="K282" s="1"/>
      <c r="L282" s="50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70"/>
      <c r="K283" s="1"/>
      <c r="L283" s="50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70"/>
      <c r="K284" s="1"/>
      <c r="L284" s="50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70"/>
      <c r="K285" s="1"/>
      <c r="L285" s="50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70"/>
      <c r="K286" s="1"/>
      <c r="L286" s="50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70"/>
      <c r="K287" s="1"/>
      <c r="L287" s="50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70"/>
      <c r="K288" s="1"/>
      <c r="L288" s="50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70"/>
      <c r="K289" s="1"/>
      <c r="L289" s="50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70"/>
      <c r="K290" s="1"/>
      <c r="L290" s="50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70"/>
      <c r="K291" s="1"/>
      <c r="L291" s="50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70"/>
      <c r="K292" s="1"/>
      <c r="L292" s="50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70"/>
      <c r="K293" s="1"/>
      <c r="L293" s="50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70"/>
      <c r="K294" s="1"/>
      <c r="L294" s="50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70"/>
      <c r="K295" s="1"/>
      <c r="L295" s="50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70"/>
      <c r="K296" s="1"/>
      <c r="L296" s="50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70"/>
      <c r="K297" s="1"/>
      <c r="L297" s="50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70"/>
      <c r="K298" s="1"/>
      <c r="L298" s="50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70"/>
      <c r="K299" s="1"/>
      <c r="L299" s="50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70"/>
      <c r="K300" s="1"/>
      <c r="L300" s="50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70"/>
      <c r="K301" s="1"/>
      <c r="L301" s="50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70"/>
      <c r="K302" s="1"/>
      <c r="L302" s="50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70"/>
      <c r="K303" s="1"/>
      <c r="L303" s="50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70"/>
      <c r="K304" s="1"/>
      <c r="L304" s="50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70"/>
      <c r="K305" s="1"/>
      <c r="L305" s="50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70"/>
      <c r="K306" s="1"/>
      <c r="L306" s="50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70"/>
      <c r="K307" s="1"/>
      <c r="L307" s="50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70"/>
      <c r="K308" s="1"/>
      <c r="L308" s="50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70"/>
      <c r="K309" s="1"/>
      <c r="L309" s="50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70"/>
      <c r="K310" s="1"/>
      <c r="L310" s="50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70"/>
      <c r="K311" s="1"/>
      <c r="L311" s="50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70"/>
      <c r="K312" s="1"/>
      <c r="L312" s="50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70"/>
      <c r="K313" s="1"/>
      <c r="L313" s="50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70"/>
      <c r="K314" s="1"/>
      <c r="L314" s="50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70"/>
      <c r="K315" s="1"/>
      <c r="L315" s="50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70"/>
      <c r="K316" s="1"/>
      <c r="L316" s="50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70"/>
      <c r="K317" s="1"/>
      <c r="L317" s="50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70"/>
      <c r="K318" s="1"/>
      <c r="L318" s="50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70"/>
      <c r="K319" s="1"/>
      <c r="L319" s="50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70"/>
      <c r="K320" s="1"/>
      <c r="L320" s="50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70"/>
      <c r="K321" s="1"/>
      <c r="L321" s="50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70"/>
      <c r="K322" s="1"/>
      <c r="L322" s="50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70"/>
      <c r="K323" s="1"/>
      <c r="L323" s="50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70"/>
      <c r="K324" s="1"/>
      <c r="L324" s="50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70"/>
      <c r="K325" s="1"/>
      <c r="L325" s="50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70"/>
      <c r="K326" s="1"/>
      <c r="L326" s="50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70"/>
      <c r="K327" s="1"/>
      <c r="L327" s="50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70"/>
      <c r="K328" s="1"/>
      <c r="L328" s="50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70"/>
      <c r="K329" s="1"/>
      <c r="L329" s="50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70"/>
      <c r="K330" s="1"/>
      <c r="L330" s="50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70"/>
      <c r="K331" s="1"/>
      <c r="L331" s="50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70"/>
      <c r="K332" s="1"/>
      <c r="L332" s="50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70"/>
      <c r="K333" s="1"/>
      <c r="L333" s="50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70"/>
      <c r="K334" s="1"/>
      <c r="L334" s="50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70"/>
      <c r="K335" s="1"/>
      <c r="L335" s="50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70"/>
      <c r="K336" s="1"/>
      <c r="L336" s="50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70"/>
      <c r="K337" s="1"/>
      <c r="L337" s="50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70"/>
      <c r="K338" s="1"/>
      <c r="L338" s="50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70"/>
      <c r="K339" s="1"/>
      <c r="L339" s="50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70"/>
      <c r="K340" s="1"/>
      <c r="L340" s="50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70"/>
      <c r="K341" s="1"/>
      <c r="L341" s="50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70"/>
      <c r="K342" s="1"/>
      <c r="L342" s="50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70"/>
      <c r="K343" s="1"/>
      <c r="L343" s="50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70"/>
      <c r="K344" s="1"/>
      <c r="L344" s="50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70"/>
      <c r="K345" s="1"/>
      <c r="L345" s="50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70"/>
      <c r="K346" s="1"/>
      <c r="L346" s="50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70"/>
      <c r="K347" s="1"/>
      <c r="L347" s="50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70"/>
      <c r="K348" s="1"/>
      <c r="L348" s="50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70"/>
      <c r="K349" s="1"/>
      <c r="L349" s="50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70"/>
      <c r="K350" s="1"/>
      <c r="L350" s="50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70"/>
      <c r="K351" s="1"/>
      <c r="L351" s="50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70"/>
      <c r="K352" s="1"/>
      <c r="L352" s="50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70"/>
      <c r="K353" s="1"/>
      <c r="L353" s="50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70"/>
      <c r="K354" s="1"/>
      <c r="L354" s="50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70"/>
      <c r="K355" s="1"/>
      <c r="L355" s="50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70"/>
      <c r="K356" s="1"/>
      <c r="L356" s="50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70"/>
      <c r="K357" s="1"/>
      <c r="L357" s="50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70"/>
      <c r="K358" s="1"/>
      <c r="L358" s="50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70"/>
      <c r="K359" s="1"/>
      <c r="L359" s="50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70"/>
      <c r="K360" s="1"/>
      <c r="L360" s="50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70"/>
      <c r="K361" s="1"/>
      <c r="L361" s="50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70"/>
      <c r="K362" s="1"/>
      <c r="L362" s="50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70"/>
      <c r="K363" s="1"/>
      <c r="L363" s="50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70"/>
      <c r="K364" s="1"/>
      <c r="L364" s="50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70"/>
      <c r="K365" s="1"/>
      <c r="L365" s="50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70"/>
      <c r="K366" s="1"/>
      <c r="L366" s="50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70"/>
      <c r="K367" s="1"/>
      <c r="L367" s="50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70"/>
      <c r="K368" s="1"/>
      <c r="L368" s="50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70"/>
      <c r="K369" s="1"/>
      <c r="L369" s="50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70"/>
      <c r="K370" s="1"/>
      <c r="L370" s="50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70"/>
      <c r="K371" s="1"/>
      <c r="L371" s="50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70"/>
      <c r="K372" s="1"/>
      <c r="L372" s="50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70"/>
      <c r="K373" s="1"/>
      <c r="L373" s="50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70"/>
      <c r="K374" s="1"/>
      <c r="L374" s="50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70"/>
      <c r="K375" s="1"/>
      <c r="L375" s="50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70"/>
      <c r="K376" s="1"/>
      <c r="L376" s="50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70"/>
      <c r="K377" s="1"/>
      <c r="L377" s="50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70"/>
      <c r="K378" s="1"/>
      <c r="L378" s="50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70"/>
      <c r="K379" s="1"/>
      <c r="L379" s="50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70"/>
      <c r="K380" s="1"/>
      <c r="L380" s="50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70"/>
      <c r="K381" s="1"/>
      <c r="L381" s="50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70"/>
      <c r="K382" s="1"/>
      <c r="L382" s="50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70"/>
      <c r="K383" s="1"/>
      <c r="L383" s="50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70"/>
      <c r="K384" s="1"/>
      <c r="L384" s="50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70"/>
      <c r="K385" s="1"/>
      <c r="L385" s="50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70"/>
      <c r="K386" s="1"/>
      <c r="L386" s="50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70"/>
      <c r="K387" s="1"/>
      <c r="L387" s="50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70"/>
      <c r="K388" s="1"/>
      <c r="L388" s="50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70"/>
      <c r="K389" s="1"/>
      <c r="L389" s="50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70"/>
      <c r="K390" s="1"/>
      <c r="L390" s="50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70"/>
      <c r="K391" s="1"/>
      <c r="L391" s="50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70"/>
      <c r="K392" s="1"/>
      <c r="L392" s="50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70"/>
      <c r="K393" s="1"/>
      <c r="L393" s="50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70"/>
      <c r="K394" s="1"/>
      <c r="L394" s="50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70"/>
      <c r="K395" s="1"/>
      <c r="L395" s="50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70"/>
      <c r="K396" s="1"/>
      <c r="L396" s="50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70"/>
      <c r="K397" s="1"/>
      <c r="L397" s="50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70"/>
      <c r="K398" s="1"/>
      <c r="L398" s="50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70"/>
      <c r="K399" s="1"/>
      <c r="L399" s="50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70"/>
      <c r="K400" s="1"/>
      <c r="L400" s="50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70"/>
      <c r="K401" s="1"/>
      <c r="L401" s="50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70"/>
      <c r="K402" s="1"/>
      <c r="L402" s="50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70"/>
      <c r="K403" s="1"/>
      <c r="L403" s="50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70"/>
      <c r="K404" s="1"/>
      <c r="L404" s="50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70"/>
      <c r="K405" s="1"/>
      <c r="L405" s="50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70"/>
      <c r="K406" s="1"/>
      <c r="L406" s="50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70"/>
      <c r="K407" s="1"/>
      <c r="L407" s="50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70"/>
      <c r="K408" s="1"/>
      <c r="L408" s="50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70"/>
      <c r="K409" s="1"/>
      <c r="L409" s="50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70"/>
      <c r="K410" s="1"/>
      <c r="L410" s="50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70"/>
      <c r="K411" s="1"/>
      <c r="L411" s="50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70"/>
      <c r="K412" s="1"/>
      <c r="L412" s="50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70"/>
      <c r="K413" s="1"/>
      <c r="L413" s="50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70"/>
      <c r="K414" s="1"/>
      <c r="L414" s="50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70"/>
      <c r="K415" s="1"/>
      <c r="L415" s="50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70"/>
      <c r="K416" s="1"/>
      <c r="L416" s="50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70"/>
      <c r="K417" s="1"/>
      <c r="L417" s="50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70"/>
      <c r="K418" s="1"/>
      <c r="L418" s="50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70"/>
      <c r="K419" s="1"/>
      <c r="L419" s="50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70"/>
      <c r="K420" s="1"/>
      <c r="L420" s="50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70"/>
      <c r="K421" s="1"/>
      <c r="L421" s="50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70"/>
      <c r="K422" s="1"/>
      <c r="L422" s="50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70"/>
      <c r="K423" s="1"/>
      <c r="L423" s="50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70"/>
      <c r="K424" s="1"/>
      <c r="L424" s="50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70"/>
      <c r="K425" s="1"/>
      <c r="L425" s="50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70"/>
      <c r="K426" s="1"/>
      <c r="L426" s="50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70"/>
      <c r="K427" s="1"/>
      <c r="L427" s="50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70"/>
      <c r="K428" s="1"/>
      <c r="L428" s="50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70"/>
      <c r="K429" s="1"/>
      <c r="L429" s="50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70"/>
      <c r="K430" s="1"/>
      <c r="L430" s="50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70"/>
      <c r="K431" s="1"/>
      <c r="L431" s="50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70"/>
      <c r="K432" s="1"/>
      <c r="L432" s="50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70"/>
      <c r="K433" s="1"/>
      <c r="L433" s="50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70"/>
      <c r="K434" s="1"/>
      <c r="L434" s="50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70"/>
      <c r="K435" s="1"/>
      <c r="L435" s="50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70"/>
      <c r="K436" s="1"/>
      <c r="L436" s="50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70"/>
      <c r="K437" s="1"/>
      <c r="L437" s="50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70"/>
      <c r="K438" s="1"/>
      <c r="L438" s="50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70"/>
      <c r="K439" s="1"/>
      <c r="L439" s="50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70"/>
      <c r="K440" s="1"/>
      <c r="L440" s="50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70"/>
      <c r="K441" s="1"/>
      <c r="L441" s="50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70"/>
      <c r="K442" s="1"/>
      <c r="L442" s="50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70"/>
      <c r="K443" s="1"/>
      <c r="L443" s="50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70"/>
      <c r="K444" s="1"/>
      <c r="L444" s="50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70"/>
      <c r="K445" s="1"/>
      <c r="L445" s="50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70"/>
      <c r="K446" s="1"/>
      <c r="L446" s="50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70"/>
      <c r="K447" s="1"/>
      <c r="L447" s="50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70"/>
      <c r="K448" s="1"/>
      <c r="L448" s="50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70"/>
      <c r="K449" s="1"/>
      <c r="L449" s="50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70"/>
      <c r="K450" s="1"/>
      <c r="L450" s="50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70"/>
      <c r="K451" s="1"/>
      <c r="L451" s="50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70"/>
      <c r="K452" s="1"/>
      <c r="L452" s="50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70"/>
      <c r="K453" s="1"/>
      <c r="L453" s="50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70"/>
      <c r="K454" s="1"/>
      <c r="L454" s="50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70"/>
      <c r="K455" s="1"/>
      <c r="L455" s="50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70"/>
      <c r="K456" s="1"/>
      <c r="L456" s="50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70"/>
      <c r="K457" s="1"/>
      <c r="L457" s="50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70"/>
      <c r="K458" s="1"/>
      <c r="L458" s="50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70"/>
      <c r="K459" s="1"/>
      <c r="L459" s="50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70"/>
      <c r="K460" s="1"/>
      <c r="L460" s="50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70"/>
      <c r="K461" s="1"/>
      <c r="L461" s="50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70"/>
      <c r="K462" s="1"/>
      <c r="L462" s="50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70"/>
      <c r="K463" s="1"/>
      <c r="L463" s="50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70"/>
      <c r="K464" s="1"/>
      <c r="L464" s="50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70"/>
      <c r="K465" s="1"/>
      <c r="L465" s="50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70"/>
      <c r="K466" s="1"/>
      <c r="L466" s="50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70"/>
      <c r="K467" s="1"/>
      <c r="L467" s="50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70"/>
      <c r="K468" s="1"/>
      <c r="L468" s="50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70"/>
      <c r="K469" s="1"/>
      <c r="L469" s="50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70"/>
      <c r="K470" s="1"/>
      <c r="L470" s="50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70"/>
      <c r="K471" s="1"/>
      <c r="L471" s="50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70"/>
      <c r="K472" s="1"/>
      <c r="L472" s="50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70"/>
      <c r="K473" s="1"/>
      <c r="L473" s="50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70"/>
      <c r="K474" s="1"/>
      <c r="L474" s="50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70"/>
      <c r="K475" s="1"/>
      <c r="L475" s="50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70"/>
      <c r="K476" s="1"/>
      <c r="L476" s="50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70"/>
      <c r="K477" s="1"/>
      <c r="L477" s="50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70"/>
      <c r="K478" s="1"/>
      <c r="L478" s="50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70"/>
      <c r="K479" s="1"/>
      <c r="L479" s="50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70"/>
      <c r="K480" s="1"/>
      <c r="L480" s="50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70"/>
      <c r="K481" s="1"/>
      <c r="L481" s="50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70"/>
      <c r="K482" s="1"/>
      <c r="L482" s="50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70"/>
      <c r="K483" s="1"/>
      <c r="L483" s="50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70"/>
      <c r="K484" s="1"/>
      <c r="L484" s="50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70"/>
      <c r="K485" s="1"/>
      <c r="L485" s="50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70"/>
      <c r="K486" s="1"/>
      <c r="L486" s="50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70"/>
      <c r="K487" s="1"/>
      <c r="L487" s="50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70"/>
      <c r="K488" s="1"/>
      <c r="L488" s="50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70"/>
      <c r="K489" s="1"/>
      <c r="L489" s="50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70"/>
      <c r="K490" s="1"/>
      <c r="L490" s="50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70"/>
      <c r="K491" s="1"/>
      <c r="L491" s="50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70"/>
      <c r="K492" s="1"/>
      <c r="L492" s="50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70"/>
      <c r="K493" s="1"/>
      <c r="L493" s="50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70"/>
      <c r="K494" s="1"/>
      <c r="L494" s="50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70"/>
      <c r="K495" s="1"/>
      <c r="L495" s="50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70"/>
      <c r="K496" s="1"/>
      <c r="L496" s="50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70"/>
      <c r="K497" s="1"/>
      <c r="L497" s="50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70"/>
      <c r="K498" s="1"/>
      <c r="L498" s="50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70"/>
      <c r="K499" s="1"/>
      <c r="L499" s="50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70"/>
      <c r="K500" s="1"/>
      <c r="L500" s="50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70"/>
      <c r="K501" s="1"/>
      <c r="L501" s="50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70"/>
      <c r="K502" s="1"/>
      <c r="L502" s="50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70"/>
      <c r="K503" s="1"/>
      <c r="L503" s="50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70"/>
      <c r="K504" s="1"/>
      <c r="L504" s="50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70"/>
      <c r="K505" s="1"/>
      <c r="L505" s="50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70"/>
      <c r="K506" s="1"/>
      <c r="L506" s="50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70"/>
      <c r="K507" s="1"/>
      <c r="L507" s="50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70"/>
      <c r="K508" s="1"/>
      <c r="L508" s="50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70"/>
      <c r="K509" s="1"/>
      <c r="L509" s="50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70"/>
      <c r="K510" s="1"/>
      <c r="L510" s="50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70"/>
      <c r="K511" s="1"/>
      <c r="L511" s="50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70"/>
      <c r="K512" s="1"/>
      <c r="L512" s="50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70"/>
      <c r="K513" s="1"/>
      <c r="L513" s="50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70"/>
      <c r="K514" s="1"/>
      <c r="L514" s="50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70"/>
      <c r="K515" s="1"/>
      <c r="L515" s="50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70"/>
      <c r="K516" s="1"/>
      <c r="L516" s="50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70"/>
      <c r="K517" s="1"/>
      <c r="L517" s="50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70"/>
      <c r="K518" s="1"/>
      <c r="L518" s="50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70"/>
      <c r="K519" s="1"/>
      <c r="L519" s="50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70"/>
      <c r="K520" s="1"/>
      <c r="L520" s="50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70"/>
      <c r="K521" s="1"/>
      <c r="L521" s="50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70"/>
      <c r="K522" s="1"/>
      <c r="L522" s="50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70"/>
      <c r="K523" s="1"/>
      <c r="L523" s="50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70"/>
      <c r="K524" s="1"/>
      <c r="L524" s="50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70"/>
      <c r="K525" s="1"/>
      <c r="L525" s="50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70"/>
      <c r="K526" s="1"/>
      <c r="L526" s="50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70"/>
      <c r="K527" s="1"/>
      <c r="L527" s="50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70"/>
      <c r="K528" s="1"/>
      <c r="L528" s="50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70"/>
      <c r="K529" s="1"/>
      <c r="L529" s="50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70"/>
      <c r="K530" s="1"/>
      <c r="L530" s="50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70"/>
      <c r="K531" s="1"/>
      <c r="L531" s="50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70"/>
      <c r="K532" s="1"/>
      <c r="L532" s="50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70"/>
      <c r="K533" s="1"/>
      <c r="L533" s="50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70"/>
      <c r="K534" s="1"/>
      <c r="L534" s="50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70"/>
      <c r="K535" s="1"/>
      <c r="L535" s="50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70"/>
      <c r="K536" s="1"/>
      <c r="L536" s="50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70"/>
      <c r="K537" s="1"/>
      <c r="L537" s="50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70"/>
      <c r="K538" s="1"/>
      <c r="L538" s="50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70"/>
      <c r="K539" s="1"/>
      <c r="L539" s="50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70"/>
      <c r="K540" s="1"/>
      <c r="L540" s="50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70"/>
      <c r="K541" s="1"/>
      <c r="L541" s="50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70"/>
      <c r="K542" s="1"/>
      <c r="L542" s="50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70"/>
      <c r="K543" s="1"/>
      <c r="L543" s="50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70"/>
      <c r="K544" s="1"/>
      <c r="L544" s="50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70"/>
      <c r="K545" s="1"/>
      <c r="L545" s="50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70"/>
      <c r="K546" s="1"/>
      <c r="L546" s="50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70"/>
      <c r="K547" s="1"/>
      <c r="L547" s="50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70"/>
      <c r="K548" s="1"/>
      <c r="L548" s="50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70"/>
      <c r="K549" s="1"/>
      <c r="L549" s="50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70"/>
      <c r="K550" s="1"/>
      <c r="L550" s="50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70"/>
      <c r="K551" s="1"/>
      <c r="L551" s="50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70"/>
      <c r="K552" s="1"/>
      <c r="L552" s="50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70"/>
      <c r="K553" s="1"/>
      <c r="L553" s="50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70"/>
      <c r="K554" s="1"/>
      <c r="L554" s="50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70"/>
      <c r="K555" s="1"/>
      <c r="L555" s="50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70"/>
      <c r="K556" s="1"/>
      <c r="L556" s="50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70"/>
      <c r="K557" s="1"/>
      <c r="L557" s="50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70"/>
      <c r="K558" s="1"/>
      <c r="L558" s="50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70"/>
      <c r="K559" s="1"/>
      <c r="L559" s="50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70"/>
      <c r="K560" s="1"/>
      <c r="L560" s="50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70"/>
      <c r="K561" s="1"/>
      <c r="L561" s="50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70"/>
      <c r="K562" s="1"/>
      <c r="L562" s="50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70"/>
      <c r="K563" s="1"/>
      <c r="L563" s="50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70"/>
      <c r="K564" s="1"/>
      <c r="L564" s="50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70"/>
      <c r="K565" s="1"/>
      <c r="L565" s="50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70"/>
      <c r="K566" s="1"/>
      <c r="L566" s="50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70"/>
      <c r="K567" s="1"/>
      <c r="L567" s="50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70"/>
      <c r="K568" s="1"/>
      <c r="L568" s="50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70"/>
      <c r="K569" s="1"/>
      <c r="L569" s="50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70"/>
      <c r="K570" s="1"/>
      <c r="L570" s="50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70"/>
      <c r="K571" s="1"/>
      <c r="L571" s="50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70"/>
      <c r="K572" s="1"/>
      <c r="L572" s="50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70"/>
      <c r="K573" s="1"/>
      <c r="L573" s="50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70"/>
      <c r="K574" s="1"/>
      <c r="L574" s="50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70"/>
      <c r="K575" s="1"/>
      <c r="L575" s="50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70"/>
      <c r="K576" s="1"/>
      <c r="L576" s="50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70"/>
      <c r="K577" s="1"/>
      <c r="L577" s="50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70"/>
      <c r="K578" s="1"/>
      <c r="L578" s="50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70"/>
      <c r="K579" s="1"/>
      <c r="L579" s="50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70"/>
      <c r="K580" s="1"/>
      <c r="L580" s="50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70"/>
      <c r="K581" s="1"/>
      <c r="L581" s="50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70"/>
      <c r="K582" s="1"/>
      <c r="L582" s="50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70"/>
      <c r="K583" s="1"/>
      <c r="L583" s="50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70"/>
      <c r="K584" s="1"/>
      <c r="L584" s="50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70"/>
      <c r="K585" s="1"/>
      <c r="L585" s="50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70"/>
      <c r="K586" s="1"/>
      <c r="L586" s="50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70"/>
      <c r="K587" s="1"/>
      <c r="L587" s="50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70"/>
      <c r="K588" s="1"/>
      <c r="L588" s="50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70"/>
      <c r="K589" s="1"/>
      <c r="L589" s="50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70"/>
      <c r="K590" s="1"/>
      <c r="L590" s="50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70"/>
      <c r="K591" s="1"/>
      <c r="L591" s="50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70"/>
      <c r="K592" s="1"/>
      <c r="L592" s="50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70"/>
      <c r="K593" s="1"/>
      <c r="L593" s="50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70"/>
      <c r="K594" s="1"/>
      <c r="L594" s="50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70"/>
      <c r="K595" s="1"/>
      <c r="L595" s="50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70"/>
      <c r="K596" s="1"/>
      <c r="L596" s="50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70"/>
      <c r="K597" s="1"/>
      <c r="L597" s="50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70"/>
      <c r="K598" s="1"/>
      <c r="L598" s="50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70"/>
      <c r="K599" s="1"/>
      <c r="L599" s="50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70"/>
      <c r="K600" s="1"/>
      <c r="L600" s="50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70"/>
      <c r="K601" s="1"/>
      <c r="L601" s="50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70"/>
      <c r="K602" s="1"/>
      <c r="L602" s="50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70"/>
      <c r="K603" s="1"/>
      <c r="L603" s="50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70"/>
      <c r="K604" s="1"/>
      <c r="L604" s="50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70"/>
      <c r="K605" s="1"/>
      <c r="L605" s="50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70"/>
      <c r="K606" s="1"/>
      <c r="L606" s="50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70"/>
      <c r="K607" s="1"/>
      <c r="L607" s="50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70"/>
      <c r="K608" s="1"/>
      <c r="L608" s="50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70"/>
      <c r="K609" s="1"/>
      <c r="L609" s="50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70"/>
      <c r="K610" s="1"/>
      <c r="L610" s="50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70"/>
      <c r="K611" s="1"/>
      <c r="L611" s="50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70"/>
      <c r="K612" s="1"/>
      <c r="L612" s="50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70"/>
      <c r="K613" s="1"/>
      <c r="L613" s="50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70"/>
      <c r="K614" s="1"/>
      <c r="L614" s="50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70"/>
      <c r="K615" s="1"/>
      <c r="L615" s="50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70"/>
      <c r="K616" s="1"/>
      <c r="L616" s="50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70"/>
      <c r="K617" s="1"/>
      <c r="L617" s="50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70"/>
      <c r="K618" s="1"/>
      <c r="L618" s="50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70"/>
      <c r="K619" s="1"/>
      <c r="L619" s="50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70"/>
      <c r="K620" s="1"/>
      <c r="L620" s="50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70"/>
      <c r="K621" s="1"/>
      <c r="L621" s="50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70"/>
      <c r="K622" s="1"/>
      <c r="L622" s="50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70"/>
      <c r="K623" s="1"/>
      <c r="L623" s="50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70"/>
      <c r="K624" s="1"/>
      <c r="L624" s="50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70"/>
      <c r="K625" s="1"/>
      <c r="L625" s="50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70"/>
      <c r="K626" s="1"/>
      <c r="L626" s="50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70"/>
      <c r="K627" s="1"/>
      <c r="L627" s="50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70"/>
      <c r="K628" s="1"/>
      <c r="L628" s="50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70"/>
      <c r="K629" s="1"/>
      <c r="L629" s="50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70"/>
      <c r="K630" s="1"/>
      <c r="L630" s="50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70"/>
      <c r="K631" s="1"/>
      <c r="L631" s="50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70"/>
      <c r="K632" s="1"/>
      <c r="L632" s="50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70"/>
      <c r="K633" s="1"/>
      <c r="L633" s="50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70"/>
      <c r="K634" s="1"/>
      <c r="L634" s="50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70"/>
      <c r="K635" s="1"/>
      <c r="L635" s="50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70"/>
      <c r="K636" s="1"/>
      <c r="L636" s="50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70"/>
      <c r="K637" s="1"/>
      <c r="L637" s="50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70"/>
      <c r="K638" s="1"/>
      <c r="L638" s="50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70"/>
      <c r="K639" s="1"/>
      <c r="L639" s="50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70"/>
      <c r="K640" s="1"/>
      <c r="L640" s="50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70"/>
      <c r="K641" s="1"/>
      <c r="L641" s="50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70"/>
      <c r="K642" s="1"/>
      <c r="L642" s="50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70"/>
      <c r="K643" s="1"/>
      <c r="L643" s="50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70"/>
      <c r="K644" s="1"/>
      <c r="L644" s="50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70"/>
      <c r="K645" s="1"/>
      <c r="L645" s="50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70"/>
      <c r="K646" s="1"/>
      <c r="L646" s="50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70"/>
      <c r="K647" s="1"/>
      <c r="L647" s="50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70"/>
      <c r="K648" s="1"/>
      <c r="L648" s="50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70"/>
      <c r="K649" s="1"/>
      <c r="L649" s="50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70"/>
      <c r="K650" s="1"/>
      <c r="L650" s="50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70"/>
      <c r="K651" s="1"/>
      <c r="L651" s="50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70"/>
      <c r="K652" s="1"/>
      <c r="L652" s="50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70"/>
      <c r="K653" s="1"/>
      <c r="L653" s="50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70"/>
      <c r="K654" s="1"/>
      <c r="L654" s="50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70"/>
      <c r="K655" s="1"/>
      <c r="L655" s="50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70"/>
      <c r="K656" s="1"/>
      <c r="L656" s="50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70"/>
      <c r="K657" s="1"/>
      <c r="L657" s="50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70"/>
      <c r="K658" s="1"/>
      <c r="L658" s="50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70"/>
      <c r="K659" s="1"/>
      <c r="L659" s="50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70"/>
      <c r="K660" s="1"/>
      <c r="L660" s="50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70"/>
      <c r="K661" s="1"/>
      <c r="L661" s="50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70"/>
      <c r="K662" s="1"/>
      <c r="L662" s="50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70"/>
      <c r="K663" s="1"/>
      <c r="L663" s="50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70"/>
      <c r="K664" s="1"/>
      <c r="L664" s="50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70"/>
      <c r="K665" s="1"/>
      <c r="L665" s="50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70"/>
      <c r="K666" s="1"/>
      <c r="L666" s="50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70"/>
      <c r="K667" s="1"/>
      <c r="L667" s="50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70"/>
      <c r="K668" s="1"/>
      <c r="L668" s="50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70"/>
      <c r="K669" s="1"/>
      <c r="L669" s="50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70"/>
      <c r="K670" s="1"/>
      <c r="L670" s="50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70"/>
      <c r="K671" s="1"/>
      <c r="L671" s="50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70"/>
      <c r="K672" s="1"/>
      <c r="L672" s="50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70"/>
      <c r="K673" s="1"/>
      <c r="L673" s="50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70"/>
      <c r="K674" s="1"/>
      <c r="L674" s="50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70"/>
      <c r="K675" s="1"/>
      <c r="L675" s="50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70"/>
      <c r="K676" s="1"/>
      <c r="L676" s="50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70"/>
      <c r="K677" s="1"/>
      <c r="L677" s="50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70"/>
      <c r="K678" s="1"/>
      <c r="L678" s="50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70"/>
      <c r="K679" s="1"/>
      <c r="L679" s="50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70"/>
      <c r="K680" s="1"/>
      <c r="L680" s="50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70"/>
      <c r="K681" s="1"/>
      <c r="L681" s="50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70"/>
      <c r="K682" s="1"/>
      <c r="L682" s="50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70"/>
      <c r="K683" s="1"/>
      <c r="L683" s="50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70"/>
      <c r="K684" s="1"/>
      <c r="L684" s="50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70"/>
      <c r="K685" s="1"/>
      <c r="L685" s="50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70"/>
      <c r="K686" s="1"/>
      <c r="L686" s="50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70"/>
      <c r="K687" s="1"/>
      <c r="L687" s="50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70"/>
      <c r="K688" s="1"/>
      <c r="L688" s="50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70"/>
      <c r="K689" s="1"/>
      <c r="L689" s="50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70"/>
      <c r="K690" s="1"/>
      <c r="L690" s="50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70"/>
      <c r="K691" s="1"/>
      <c r="L691" s="50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70"/>
      <c r="K692" s="1"/>
      <c r="L692" s="50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70"/>
      <c r="K693" s="1"/>
      <c r="L693" s="50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70"/>
      <c r="K694" s="1"/>
      <c r="L694" s="50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70"/>
      <c r="K695" s="1"/>
      <c r="L695" s="50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70"/>
      <c r="K696" s="1"/>
      <c r="L696" s="50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70"/>
      <c r="K697" s="1"/>
      <c r="L697" s="50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70"/>
      <c r="K698" s="1"/>
      <c r="L698" s="50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70"/>
      <c r="K699" s="1"/>
      <c r="L699" s="50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70"/>
      <c r="K700" s="1"/>
      <c r="L700" s="50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70"/>
      <c r="K701" s="1"/>
      <c r="L701" s="50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70"/>
      <c r="K702" s="1"/>
      <c r="L702" s="50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70"/>
      <c r="K703" s="1"/>
      <c r="L703" s="50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70"/>
      <c r="K704" s="1"/>
      <c r="L704" s="50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70"/>
      <c r="K705" s="1"/>
      <c r="L705" s="50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70"/>
      <c r="K706" s="1"/>
      <c r="L706" s="50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70"/>
      <c r="K707" s="1"/>
      <c r="L707" s="50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70"/>
      <c r="K708" s="1"/>
      <c r="L708" s="50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70"/>
      <c r="K709" s="1"/>
      <c r="L709" s="50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70"/>
      <c r="K710" s="1"/>
      <c r="L710" s="50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70"/>
      <c r="K711" s="1"/>
      <c r="L711" s="50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70"/>
      <c r="K712" s="1"/>
      <c r="L712" s="50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70"/>
      <c r="K713" s="1"/>
      <c r="L713" s="50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70"/>
      <c r="K714" s="1"/>
      <c r="L714" s="50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70"/>
      <c r="K715" s="1"/>
      <c r="L715" s="50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70"/>
      <c r="K716" s="1"/>
      <c r="L716" s="50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70"/>
      <c r="K717" s="1"/>
      <c r="L717" s="50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70"/>
      <c r="K718" s="1"/>
      <c r="L718" s="50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70"/>
      <c r="K719" s="1"/>
      <c r="L719" s="50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70"/>
      <c r="K720" s="1"/>
      <c r="L720" s="50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70"/>
      <c r="K721" s="1"/>
      <c r="L721" s="50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70"/>
      <c r="K722" s="1"/>
      <c r="L722" s="50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70"/>
      <c r="K723" s="1"/>
      <c r="L723" s="50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70"/>
      <c r="K724" s="1"/>
      <c r="L724" s="50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70"/>
      <c r="K725" s="1"/>
      <c r="L725" s="50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70"/>
      <c r="K726" s="1"/>
      <c r="L726" s="50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70"/>
      <c r="K727" s="1"/>
      <c r="L727" s="50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70"/>
      <c r="K728" s="1"/>
      <c r="L728" s="50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70"/>
      <c r="K729" s="1"/>
      <c r="L729" s="50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70"/>
      <c r="K730" s="1"/>
      <c r="L730" s="50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70"/>
      <c r="K731" s="1"/>
      <c r="L731" s="50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70"/>
      <c r="K732" s="1"/>
      <c r="L732" s="50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70"/>
      <c r="K733" s="1"/>
      <c r="L733" s="50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70"/>
      <c r="K734" s="1"/>
      <c r="L734" s="50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70"/>
      <c r="K735" s="1"/>
      <c r="L735" s="50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70"/>
      <c r="K736" s="1"/>
      <c r="L736" s="50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70"/>
      <c r="K737" s="1"/>
      <c r="L737" s="50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70"/>
      <c r="K738" s="1"/>
      <c r="L738" s="50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70"/>
      <c r="K739" s="1"/>
      <c r="L739" s="50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70"/>
      <c r="K740" s="1"/>
      <c r="L740" s="50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70"/>
      <c r="K741" s="1"/>
      <c r="L741" s="50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70"/>
      <c r="K742" s="1"/>
      <c r="L742" s="50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70"/>
      <c r="K743" s="1"/>
      <c r="L743" s="50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70"/>
      <c r="K744" s="1"/>
      <c r="L744" s="50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70"/>
      <c r="K745" s="1"/>
      <c r="L745" s="50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70"/>
      <c r="K746" s="1"/>
      <c r="L746" s="50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70"/>
      <c r="K747" s="1"/>
      <c r="L747" s="50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70"/>
      <c r="K748" s="1"/>
      <c r="L748" s="50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70"/>
      <c r="K749" s="1"/>
      <c r="L749" s="50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70"/>
      <c r="K750" s="1"/>
      <c r="L750" s="50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70"/>
      <c r="K751" s="1"/>
      <c r="L751" s="50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70"/>
      <c r="K752" s="1"/>
      <c r="L752" s="50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70"/>
      <c r="K753" s="1"/>
      <c r="L753" s="50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70"/>
      <c r="K754" s="1"/>
      <c r="L754" s="50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70"/>
      <c r="K755" s="1"/>
      <c r="L755" s="50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70"/>
      <c r="K756" s="1"/>
      <c r="L756" s="50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70"/>
      <c r="K757" s="1"/>
      <c r="L757" s="50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70"/>
      <c r="K758" s="1"/>
      <c r="L758" s="50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70"/>
      <c r="K759" s="1"/>
      <c r="L759" s="50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70"/>
      <c r="K760" s="1"/>
      <c r="L760" s="50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70"/>
      <c r="K761" s="1"/>
      <c r="L761" s="50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70"/>
      <c r="K762" s="1"/>
      <c r="L762" s="50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70"/>
      <c r="K763" s="1"/>
      <c r="L763" s="50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70"/>
      <c r="K764" s="1"/>
      <c r="L764" s="50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70"/>
      <c r="K765" s="1"/>
      <c r="L765" s="50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70"/>
      <c r="K766" s="1"/>
      <c r="L766" s="50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70"/>
      <c r="K767" s="1"/>
      <c r="L767" s="50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70"/>
      <c r="K768" s="1"/>
      <c r="L768" s="50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70"/>
      <c r="K769" s="1"/>
      <c r="L769" s="50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70"/>
      <c r="K770" s="1"/>
      <c r="L770" s="50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70"/>
      <c r="K771" s="1"/>
      <c r="L771" s="50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70"/>
      <c r="K772" s="1"/>
      <c r="L772" s="50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70"/>
      <c r="K773" s="1"/>
      <c r="L773" s="50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70"/>
      <c r="K774" s="1"/>
      <c r="L774" s="50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70"/>
      <c r="K775" s="1"/>
      <c r="L775" s="50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70"/>
      <c r="K776" s="1"/>
      <c r="L776" s="50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70"/>
      <c r="K777" s="1"/>
      <c r="L777" s="50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70"/>
      <c r="K778" s="1"/>
      <c r="L778" s="50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70"/>
      <c r="K779" s="1"/>
      <c r="L779" s="50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70"/>
      <c r="K780" s="1"/>
      <c r="L780" s="50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70"/>
      <c r="K781" s="1"/>
      <c r="L781" s="50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70"/>
      <c r="K782" s="1"/>
      <c r="L782" s="50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70"/>
      <c r="K783" s="1"/>
      <c r="L783" s="50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70"/>
      <c r="K784" s="1"/>
      <c r="L784" s="50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70"/>
      <c r="K785" s="1"/>
      <c r="L785" s="50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70"/>
      <c r="K786" s="1"/>
      <c r="L786" s="50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70"/>
      <c r="K787" s="1"/>
      <c r="L787" s="50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70"/>
      <c r="K788" s="1"/>
      <c r="L788" s="50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70"/>
      <c r="K789" s="1"/>
      <c r="L789" s="50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70"/>
      <c r="K790" s="1"/>
      <c r="L790" s="50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70"/>
      <c r="K791" s="1"/>
      <c r="L791" s="50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70"/>
      <c r="K792" s="1"/>
      <c r="L792" s="50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70"/>
      <c r="K793" s="1"/>
      <c r="L793" s="50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70"/>
      <c r="K794" s="1"/>
      <c r="L794" s="50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70"/>
      <c r="K795" s="1"/>
      <c r="L795" s="50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70"/>
      <c r="K796" s="1"/>
      <c r="L796" s="50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70"/>
      <c r="K797" s="1"/>
      <c r="L797" s="50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70"/>
      <c r="K798" s="1"/>
      <c r="L798" s="50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70"/>
      <c r="K799" s="1"/>
      <c r="L799" s="50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70"/>
      <c r="K800" s="1"/>
      <c r="L800" s="50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70"/>
      <c r="K801" s="1"/>
      <c r="L801" s="50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70"/>
      <c r="K802" s="1"/>
      <c r="L802" s="50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70"/>
      <c r="K803" s="1"/>
      <c r="L803" s="50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70"/>
      <c r="K804" s="1"/>
      <c r="L804" s="50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70"/>
      <c r="K805" s="1"/>
      <c r="L805" s="50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70"/>
      <c r="K806" s="1"/>
      <c r="L806" s="50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70"/>
      <c r="K807" s="1"/>
      <c r="L807" s="50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70"/>
      <c r="K808" s="1"/>
      <c r="L808" s="50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70"/>
      <c r="K809" s="1"/>
      <c r="L809" s="50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70"/>
      <c r="K810" s="1"/>
      <c r="L810" s="50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70"/>
      <c r="K811" s="1"/>
      <c r="L811" s="50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70"/>
      <c r="K812" s="1"/>
      <c r="L812" s="50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70"/>
      <c r="K813" s="1"/>
      <c r="L813" s="50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70"/>
      <c r="K814" s="1"/>
      <c r="L814" s="50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70"/>
      <c r="K815" s="1"/>
      <c r="L815" s="50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70"/>
      <c r="K816" s="1"/>
      <c r="L816" s="50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70"/>
      <c r="K817" s="1"/>
      <c r="L817" s="50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70"/>
      <c r="K818" s="1"/>
      <c r="L818" s="50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70"/>
      <c r="K819" s="1"/>
      <c r="L819" s="50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70"/>
      <c r="K820" s="1"/>
      <c r="L820" s="50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70"/>
      <c r="K821" s="1"/>
      <c r="L821" s="50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70"/>
      <c r="K822" s="1"/>
      <c r="L822" s="50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70"/>
      <c r="K823" s="1"/>
      <c r="L823" s="50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70"/>
      <c r="K824" s="1"/>
      <c r="L824" s="50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70"/>
      <c r="K825" s="1"/>
      <c r="L825" s="50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70"/>
      <c r="K826" s="1"/>
      <c r="L826" s="50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70"/>
      <c r="K827" s="1"/>
      <c r="L827" s="50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70"/>
      <c r="K828" s="1"/>
      <c r="L828" s="50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70"/>
      <c r="K829" s="1"/>
      <c r="L829" s="50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70"/>
      <c r="K830" s="1"/>
      <c r="L830" s="50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70"/>
      <c r="K831" s="1"/>
      <c r="L831" s="50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70"/>
      <c r="K832" s="1"/>
      <c r="L832" s="50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70"/>
      <c r="K833" s="1"/>
      <c r="L833" s="50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70"/>
      <c r="K834" s="1"/>
      <c r="L834" s="50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70"/>
      <c r="K835" s="1"/>
      <c r="L835" s="50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70"/>
      <c r="K836" s="1"/>
      <c r="L836" s="50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70"/>
      <c r="K837" s="1"/>
      <c r="L837" s="50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70"/>
      <c r="K838" s="1"/>
      <c r="L838" s="50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70"/>
      <c r="K839" s="1"/>
      <c r="L839" s="50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70"/>
      <c r="K840" s="1"/>
      <c r="L840" s="50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70"/>
      <c r="K841" s="1"/>
      <c r="L841" s="50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70"/>
      <c r="K842" s="1"/>
      <c r="L842" s="50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70"/>
      <c r="K843" s="1"/>
      <c r="L843" s="50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70"/>
      <c r="K844" s="1"/>
      <c r="L844" s="50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70"/>
      <c r="K845" s="1"/>
      <c r="L845" s="50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70"/>
      <c r="K846" s="1"/>
      <c r="L846" s="50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1"/>
      <c r="F847" s="1"/>
      <c r="H847" s="1"/>
      <c r="I847" s="1"/>
      <c r="J847" s="70"/>
      <c r="K847" s="1"/>
      <c r="L847" s="50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1"/>
      <c r="F848" s="1"/>
      <c r="H848" s="1"/>
      <c r="I848" s="1"/>
      <c r="J848" s="70"/>
      <c r="K848" s="1"/>
      <c r="L848" s="50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1"/>
      <c r="F849" s="1"/>
      <c r="H849" s="1"/>
      <c r="I849" s="1"/>
      <c r="J849" s="70"/>
      <c r="K849" s="1"/>
      <c r="L849" s="50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1"/>
      <c r="F850" s="1"/>
      <c r="H850" s="1"/>
      <c r="I850" s="1"/>
      <c r="J850" s="70"/>
      <c r="K850" s="1"/>
      <c r="L850" s="50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1"/>
      <c r="F851" s="1"/>
      <c r="H851" s="1"/>
      <c r="I851" s="1"/>
      <c r="J851" s="70"/>
      <c r="K851" s="1"/>
      <c r="L851" s="50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1"/>
      <c r="F852" s="1"/>
      <c r="H852" s="1"/>
      <c r="I852" s="1"/>
      <c r="J852" s="70"/>
      <c r="K852" s="1"/>
      <c r="L852" s="50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1"/>
      <c r="F853" s="1"/>
      <c r="H853" s="1"/>
      <c r="I853" s="1"/>
      <c r="J853" s="70"/>
      <c r="K853" s="1"/>
      <c r="L853" s="50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1"/>
      <c r="F854" s="1"/>
      <c r="H854" s="1"/>
      <c r="I854" s="1"/>
      <c r="J854" s="70"/>
      <c r="K854" s="1"/>
      <c r="L854" s="50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1"/>
      <c r="F855" s="1"/>
      <c r="H855" s="1"/>
      <c r="I855" s="1"/>
      <c r="J855" s="70"/>
      <c r="K855" s="1"/>
      <c r="L855" s="50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1"/>
      <c r="F856" s="1"/>
      <c r="H856" s="1"/>
      <c r="I856" s="1"/>
      <c r="J856" s="70"/>
      <c r="K856" s="1"/>
      <c r="L856" s="50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1"/>
      <c r="F857" s="1"/>
      <c r="H857" s="1"/>
      <c r="I857" s="1"/>
      <c r="J857" s="70"/>
      <c r="K857" s="1"/>
      <c r="L857" s="50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1"/>
      <c r="F858" s="1"/>
      <c r="H858" s="1"/>
      <c r="I858" s="1"/>
      <c r="J858" s="70"/>
      <c r="K858" s="1"/>
      <c r="L858" s="50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1"/>
      <c r="F859" s="1"/>
      <c r="H859" s="1"/>
      <c r="I859" s="1"/>
      <c r="J859" s="70"/>
      <c r="K859" s="1"/>
      <c r="L859" s="50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1"/>
      <c r="F860" s="1"/>
      <c r="H860" s="1"/>
      <c r="I860" s="1"/>
      <c r="J860" s="70"/>
      <c r="K860" s="1"/>
      <c r="L860" s="50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1"/>
      <c r="F861" s="1"/>
      <c r="H861" s="1"/>
      <c r="I861" s="1"/>
      <c r="J861" s="70"/>
      <c r="K861" s="1"/>
      <c r="L861" s="50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1"/>
      <c r="F862" s="1"/>
      <c r="H862" s="1"/>
      <c r="I862" s="1"/>
      <c r="J862" s="70"/>
      <c r="K862" s="1"/>
      <c r="L862" s="50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1"/>
      <c r="F863" s="1"/>
      <c r="H863" s="1"/>
      <c r="I863" s="1"/>
      <c r="J863" s="70"/>
      <c r="K863" s="1"/>
      <c r="L863" s="50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1"/>
      <c r="F864" s="1"/>
      <c r="H864" s="1"/>
      <c r="I864" s="1"/>
      <c r="J864" s="70"/>
      <c r="K864" s="1"/>
      <c r="L864" s="50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1"/>
      <c r="F865" s="1"/>
      <c r="H865" s="1"/>
      <c r="I865" s="1"/>
      <c r="J865" s="70"/>
      <c r="K865" s="1"/>
      <c r="L865" s="50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1"/>
      <c r="F866" s="1"/>
      <c r="H866" s="1"/>
      <c r="I866" s="1"/>
      <c r="J866" s="70"/>
      <c r="K866" s="1"/>
      <c r="L866" s="50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1"/>
      <c r="F867" s="1"/>
      <c r="H867" s="1"/>
      <c r="I867" s="1"/>
      <c r="J867" s="70"/>
      <c r="K867" s="1"/>
      <c r="L867" s="50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1"/>
      <c r="F868" s="1"/>
      <c r="H868" s="1"/>
      <c r="I868" s="1"/>
      <c r="J868" s="70"/>
      <c r="K868" s="1"/>
      <c r="L868" s="50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1"/>
      <c r="F869" s="1"/>
      <c r="H869" s="1"/>
      <c r="I869" s="1"/>
      <c r="J869" s="70"/>
      <c r="K869" s="1"/>
      <c r="L869" s="50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1"/>
      <c r="F870" s="1"/>
      <c r="H870" s="1"/>
      <c r="I870" s="1"/>
      <c r="J870" s="70"/>
      <c r="K870" s="1"/>
      <c r="L870" s="50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1"/>
      <c r="F871" s="1"/>
      <c r="H871" s="1"/>
      <c r="I871" s="1"/>
      <c r="J871" s="70"/>
      <c r="K871" s="1"/>
      <c r="L871" s="50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1"/>
      <c r="F872" s="1"/>
      <c r="H872" s="1"/>
      <c r="I872" s="1"/>
      <c r="J872" s="70"/>
      <c r="K872" s="1"/>
      <c r="L872" s="50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1"/>
      <c r="F873" s="1"/>
      <c r="H873" s="1"/>
      <c r="I873" s="1"/>
      <c r="J873" s="70"/>
      <c r="K873" s="1"/>
      <c r="L873" s="50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1"/>
      <c r="F874" s="1"/>
      <c r="H874" s="1"/>
      <c r="I874" s="1"/>
      <c r="J874" s="70"/>
      <c r="K874" s="1"/>
      <c r="L874" s="50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1"/>
      <c r="F875" s="1"/>
      <c r="H875" s="1"/>
      <c r="I875" s="1"/>
      <c r="J875" s="70"/>
      <c r="K875" s="1"/>
      <c r="L875" s="50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1"/>
      <c r="F876" s="1"/>
      <c r="H876" s="1"/>
      <c r="I876" s="1"/>
      <c r="J876" s="70"/>
      <c r="K876" s="1"/>
      <c r="L876" s="50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1"/>
      <c r="F877" s="1"/>
      <c r="H877" s="1"/>
      <c r="I877" s="1"/>
      <c r="J877" s="70"/>
      <c r="K877" s="1"/>
      <c r="L877" s="50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1"/>
      <c r="F878" s="1"/>
      <c r="H878" s="1"/>
      <c r="I878" s="1"/>
      <c r="J878" s="70"/>
      <c r="K878" s="1"/>
      <c r="L878" s="50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1"/>
      <c r="F879" s="1"/>
      <c r="H879" s="1"/>
      <c r="I879" s="1"/>
      <c r="J879" s="70"/>
      <c r="K879" s="1"/>
      <c r="L879" s="50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1"/>
      <c r="F880" s="1"/>
      <c r="H880" s="1"/>
      <c r="I880" s="1"/>
      <c r="J880" s="70"/>
      <c r="K880" s="1"/>
      <c r="L880" s="50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C881" s="1"/>
      <c r="D881" s="1"/>
      <c r="E881" s="1"/>
      <c r="F881" s="1"/>
      <c r="H881" s="1"/>
      <c r="I881" s="1"/>
      <c r="J881" s="70"/>
      <c r="K881" s="1"/>
      <c r="L881" s="50"/>
      <c r="M881" s="1"/>
      <c r="N881" s="1"/>
      <c r="O881" s="1"/>
      <c r="P881" s="1"/>
      <c r="Q881" s="1"/>
      <c r="R881" s="1"/>
    </row>
    <row r="882" spans="1:18" x14ac:dyDescent="0.25">
      <c r="A882" s="1"/>
      <c r="B882" s="1"/>
      <c r="C882" s="1"/>
      <c r="D882" s="1"/>
      <c r="E882" s="1"/>
      <c r="F882" s="1"/>
      <c r="H882" s="1"/>
      <c r="I882" s="1"/>
      <c r="J882" s="70"/>
      <c r="K882" s="1"/>
      <c r="L882" s="50"/>
      <c r="M882" s="1"/>
      <c r="N882" s="1"/>
      <c r="O882" s="1"/>
      <c r="P882" s="1"/>
      <c r="Q882" s="1"/>
      <c r="R882" s="1"/>
    </row>
    <row r="883" spans="1:18" x14ac:dyDescent="0.25">
      <c r="A883" s="1"/>
      <c r="B883" s="1"/>
      <c r="C883" s="1"/>
      <c r="D883" s="1"/>
      <c r="E883" s="1"/>
      <c r="F883" s="1"/>
      <c r="H883" s="1"/>
      <c r="I883" s="1"/>
      <c r="J883" s="70"/>
      <c r="K883" s="1"/>
      <c r="L883" s="50"/>
      <c r="M883" s="1"/>
      <c r="N883" s="1"/>
      <c r="O883" s="1"/>
      <c r="P883" s="1"/>
      <c r="Q883" s="1"/>
      <c r="R883" s="1"/>
    </row>
    <row r="884" spans="1:18" x14ac:dyDescent="0.25">
      <c r="A884" s="1"/>
      <c r="B884" s="1"/>
      <c r="C884" s="1"/>
      <c r="D884" s="1"/>
      <c r="E884" s="1"/>
      <c r="F884" s="1"/>
      <c r="H884" s="1"/>
      <c r="I884" s="1"/>
      <c r="J884" s="70"/>
      <c r="K884" s="1"/>
      <c r="L884" s="50"/>
      <c r="M884" s="1"/>
      <c r="N884" s="1"/>
      <c r="O884" s="1"/>
      <c r="P884" s="1"/>
      <c r="Q884" s="1"/>
      <c r="R884" s="1"/>
    </row>
    <row r="885" spans="1:18" x14ac:dyDescent="0.25">
      <c r="A885" s="1"/>
      <c r="B885" s="1"/>
      <c r="C885" s="1"/>
      <c r="D885" s="1"/>
      <c r="E885" s="1"/>
      <c r="F885" s="1"/>
      <c r="H885" s="1"/>
      <c r="I885" s="1"/>
      <c r="J885" s="70"/>
      <c r="K885" s="1"/>
      <c r="L885" s="50"/>
      <c r="M885" s="1"/>
      <c r="N885" s="1"/>
      <c r="O885" s="1"/>
      <c r="P885" s="1"/>
      <c r="Q885" s="1"/>
      <c r="R885" s="1"/>
    </row>
    <row r="886" spans="1:18" x14ac:dyDescent="0.25">
      <c r="A886" s="1"/>
      <c r="B886" s="1"/>
      <c r="C886" s="1"/>
      <c r="D886" s="1"/>
      <c r="E886" s="1"/>
      <c r="F886" s="1"/>
      <c r="H886" s="1"/>
      <c r="I886" s="1"/>
      <c r="J886" s="70"/>
      <c r="K886" s="1"/>
      <c r="L886" s="50"/>
      <c r="M886" s="1"/>
      <c r="N886" s="1"/>
      <c r="O886" s="1"/>
      <c r="P886" s="1"/>
      <c r="Q886" s="1"/>
      <c r="R886" s="1"/>
    </row>
    <row r="887" spans="1:18" x14ac:dyDescent="0.25">
      <c r="A887" s="1"/>
      <c r="B887" s="1"/>
      <c r="C887" s="1"/>
      <c r="D887" s="1"/>
      <c r="E887" s="1"/>
      <c r="F887" s="1"/>
      <c r="H887" s="1"/>
      <c r="I887" s="1"/>
      <c r="J887" s="70"/>
      <c r="K887" s="1"/>
      <c r="L887" s="50"/>
      <c r="M887" s="1"/>
      <c r="N887" s="1"/>
      <c r="O887" s="1"/>
      <c r="P887" s="1"/>
      <c r="Q887" s="1"/>
      <c r="R887" s="1"/>
    </row>
    <row r="888" spans="1:18" x14ac:dyDescent="0.25">
      <c r="A888" s="1"/>
      <c r="B888" s="1"/>
      <c r="C888" s="1"/>
      <c r="D888" s="1"/>
      <c r="E888" s="1"/>
      <c r="F888" s="1"/>
      <c r="H888" s="1"/>
      <c r="I888" s="1"/>
      <c r="J888" s="70"/>
      <c r="K888" s="1"/>
      <c r="L888" s="50"/>
      <c r="M888" s="1"/>
      <c r="N888" s="1"/>
      <c r="O888" s="1"/>
      <c r="P888" s="1"/>
      <c r="Q888" s="1"/>
      <c r="R888" s="1"/>
    </row>
    <row r="889" spans="1:18" x14ac:dyDescent="0.25">
      <c r="A889" s="1"/>
      <c r="B889" s="1"/>
      <c r="C889" s="1"/>
      <c r="D889" s="1"/>
      <c r="E889" s="1"/>
      <c r="F889" s="1"/>
      <c r="H889" s="1"/>
      <c r="I889" s="1"/>
      <c r="J889" s="70"/>
      <c r="K889" s="1"/>
      <c r="L889" s="50"/>
      <c r="M889" s="1"/>
      <c r="N889" s="1"/>
      <c r="O889" s="1"/>
      <c r="P889" s="1"/>
      <c r="Q889" s="1"/>
      <c r="R889" s="1"/>
    </row>
    <row r="890" spans="1:18" x14ac:dyDescent="0.25">
      <c r="A890" s="1"/>
      <c r="B890" s="1"/>
      <c r="C890" s="1"/>
      <c r="D890" s="1"/>
      <c r="E890" s="1"/>
      <c r="F890" s="1"/>
      <c r="H890" s="1"/>
      <c r="I890" s="1"/>
      <c r="J890" s="70"/>
      <c r="K890" s="1"/>
      <c r="L890" s="50"/>
      <c r="M890" s="1"/>
      <c r="N890" s="1"/>
      <c r="O890" s="1"/>
      <c r="P890" s="1"/>
      <c r="Q890" s="1"/>
      <c r="R890" s="1"/>
    </row>
    <row r="891" spans="1:18" x14ac:dyDescent="0.25">
      <c r="A891" s="1"/>
      <c r="B891" s="1"/>
      <c r="C891" s="1"/>
      <c r="D891" s="1"/>
      <c r="E891" s="1"/>
      <c r="F891" s="1"/>
      <c r="H891" s="1"/>
      <c r="I891" s="1"/>
      <c r="J891" s="70"/>
      <c r="K891" s="1"/>
      <c r="L891" s="50"/>
      <c r="M891" s="1"/>
      <c r="N891" s="1"/>
      <c r="O891" s="1"/>
      <c r="P891" s="1"/>
      <c r="Q891" s="1"/>
      <c r="R891" s="1"/>
    </row>
    <row r="892" spans="1:18" x14ac:dyDescent="0.25">
      <c r="A892" s="1"/>
      <c r="B892" s="1"/>
      <c r="C892" s="1"/>
      <c r="D892" s="1"/>
      <c r="E892" s="1"/>
      <c r="F892" s="1"/>
      <c r="H892" s="1"/>
      <c r="I892" s="1"/>
      <c r="J892" s="70"/>
      <c r="K892" s="1"/>
      <c r="L892" s="50"/>
      <c r="M892" s="1"/>
      <c r="N892" s="1"/>
      <c r="O892" s="1"/>
      <c r="P892" s="1"/>
      <c r="Q892" s="1"/>
      <c r="R892" s="1"/>
    </row>
    <row r="893" spans="1:18" x14ac:dyDescent="0.25">
      <c r="A893" s="1"/>
      <c r="B893" s="1"/>
      <c r="C893" s="1"/>
      <c r="D893" s="1"/>
      <c r="E893" s="1"/>
      <c r="F893" s="1"/>
      <c r="H893" s="1"/>
      <c r="I893" s="1"/>
      <c r="J893" s="70"/>
      <c r="K893" s="1"/>
      <c r="L893" s="50"/>
      <c r="M893" s="1"/>
      <c r="N893" s="1"/>
      <c r="O893" s="1"/>
      <c r="P893" s="1"/>
      <c r="Q893" s="1"/>
      <c r="R893" s="1"/>
    </row>
    <row r="894" spans="1:18" x14ac:dyDescent="0.25">
      <c r="A894" s="1"/>
      <c r="B894" s="1"/>
      <c r="C894" s="1"/>
      <c r="D894" s="1"/>
      <c r="E894" s="1"/>
      <c r="F894" s="1"/>
      <c r="H894" s="1"/>
      <c r="I894" s="1"/>
      <c r="J894" s="70"/>
      <c r="K894" s="1"/>
      <c r="L894" s="50"/>
      <c r="M894" s="1"/>
      <c r="N894" s="1"/>
      <c r="O894" s="1"/>
      <c r="P894" s="1"/>
      <c r="Q894" s="1"/>
      <c r="R894" s="1"/>
    </row>
    <row r="895" spans="1:18" x14ac:dyDescent="0.25">
      <c r="A895" s="1"/>
      <c r="B895" s="1"/>
      <c r="C895" s="1"/>
      <c r="D895" s="1"/>
      <c r="E895" s="1"/>
      <c r="F895" s="1"/>
      <c r="H895" s="1"/>
      <c r="I895" s="1"/>
      <c r="J895" s="70"/>
      <c r="K895" s="1"/>
      <c r="L895" s="50"/>
      <c r="M895" s="1"/>
      <c r="N895" s="1"/>
      <c r="O895" s="1"/>
      <c r="P895" s="1"/>
      <c r="Q895" s="1"/>
      <c r="R895" s="1"/>
    </row>
    <row r="896" spans="1:18" x14ac:dyDescent="0.25">
      <c r="A896" s="1"/>
      <c r="B896" s="1"/>
      <c r="C896" s="1"/>
      <c r="D896" s="1"/>
      <c r="E896" s="1"/>
      <c r="F896" s="1"/>
      <c r="H896" s="1"/>
      <c r="I896" s="1"/>
      <c r="J896" s="70"/>
      <c r="K896" s="1"/>
      <c r="L896" s="50"/>
      <c r="M896" s="1"/>
      <c r="N896" s="1"/>
      <c r="O896" s="1"/>
      <c r="P896" s="1"/>
      <c r="Q896" s="1"/>
      <c r="R896" s="1"/>
    </row>
    <row r="897" spans="1:18" x14ac:dyDescent="0.25">
      <c r="A897" s="1"/>
      <c r="B897" s="1"/>
      <c r="C897" s="1"/>
      <c r="D897" s="1"/>
      <c r="E897" s="1"/>
      <c r="F897" s="1"/>
      <c r="H897" s="1"/>
      <c r="I897" s="1"/>
      <c r="J897" s="70"/>
      <c r="K897" s="1"/>
      <c r="L897" s="50"/>
      <c r="M897" s="1"/>
      <c r="N897" s="1"/>
      <c r="O897" s="1"/>
      <c r="P897" s="1"/>
      <c r="Q897" s="1"/>
      <c r="R897" s="1"/>
    </row>
    <row r="898" spans="1:18" x14ac:dyDescent="0.25">
      <c r="A898" s="1"/>
      <c r="B898" s="1"/>
      <c r="C898" s="1"/>
      <c r="D898" s="1"/>
      <c r="E898" s="1"/>
      <c r="F898" s="1"/>
      <c r="H898" s="1"/>
      <c r="I898" s="1"/>
      <c r="J898" s="70"/>
      <c r="K898" s="1"/>
      <c r="L898" s="50"/>
      <c r="M898" s="1"/>
      <c r="N898" s="1"/>
      <c r="O898" s="1"/>
      <c r="P898" s="1"/>
      <c r="Q898" s="1"/>
      <c r="R898" s="1"/>
    </row>
    <row r="899" spans="1:18" x14ac:dyDescent="0.25">
      <c r="A899" s="1"/>
      <c r="B899" s="1"/>
      <c r="C899" s="1"/>
      <c r="D899" s="1"/>
      <c r="E899" s="1"/>
      <c r="F899" s="1"/>
      <c r="H899" s="1"/>
      <c r="I899" s="1"/>
      <c r="J899" s="70"/>
      <c r="K899" s="1"/>
      <c r="L899" s="50"/>
      <c r="M899" s="1"/>
      <c r="N899" s="1"/>
      <c r="O899" s="1"/>
      <c r="P899" s="1"/>
      <c r="Q899" s="1"/>
      <c r="R899" s="1"/>
    </row>
    <row r="900" spans="1:18" x14ac:dyDescent="0.25">
      <c r="A900" s="1"/>
      <c r="B900" s="1"/>
      <c r="C900" s="1"/>
      <c r="D900" s="1"/>
      <c r="E900" s="1"/>
      <c r="F900" s="1"/>
      <c r="H900" s="1"/>
      <c r="I900" s="1"/>
      <c r="J900" s="70"/>
      <c r="K900" s="1"/>
      <c r="L900" s="50"/>
      <c r="M900" s="1"/>
      <c r="N900" s="1"/>
      <c r="O900" s="1"/>
      <c r="P900" s="1"/>
      <c r="Q900" s="1"/>
      <c r="R900" s="1"/>
    </row>
    <row r="901" spans="1:18" x14ac:dyDescent="0.25">
      <c r="A901" s="1"/>
      <c r="B901" s="1"/>
      <c r="C901" s="1"/>
      <c r="D901" s="1"/>
      <c r="E901" s="1"/>
      <c r="F901" s="1"/>
      <c r="H901" s="1"/>
      <c r="I901" s="1"/>
      <c r="J901" s="70"/>
      <c r="K901" s="1"/>
      <c r="L901" s="50"/>
      <c r="M901" s="1"/>
      <c r="N901" s="1"/>
      <c r="O901" s="1"/>
      <c r="P901" s="1"/>
      <c r="Q901" s="1"/>
      <c r="R901" s="1"/>
    </row>
    <row r="902" spans="1:18" x14ac:dyDescent="0.25">
      <c r="A902" s="1"/>
      <c r="B902" s="1"/>
      <c r="C902" s="1"/>
      <c r="D902" s="1"/>
      <c r="E902" s="1"/>
      <c r="F902" s="1"/>
      <c r="H902" s="1"/>
      <c r="I902" s="1"/>
      <c r="J902" s="70"/>
      <c r="K902" s="1"/>
      <c r="L902" s="50"/>
      <c r="M902" s="1"/>
      <c r="N902" s="1"/>
      <c r="O902" s="1"/>
      <c r="P902" s="1"/>
      <c r="Q902" s="1"/>
      <c r="R902" s="1"/>
    </row>
    <row r="903" spans="1:18" x14ac:dyDescent="0.25">
      <c r="A903" s="1"/>
      <c r="B903" s="1"/>
      <c r="C903" s="1"/>
      <c r="D903" s="1"/>
      <c r="E903" s="1"/>
      <c r="F903" s="1"/>
      <c r="H903" s="1"/>
      <c r="I903" s="1"/>
      <c r="J903" s="70"/>
      <c r="K903" s="1"/>
      <c r="L903" s="50"/>
      <c r="M903" s="1"/>
      <c r="N903" s="1"/>
      <c r="O903" s="1"/>
      <c r="P903" s="1"/>
      <c r="Q903" s="1"/>
      <c r="R903" s="1"/>
    </row>
    <row r="904" spans="1:18" x14ac:dyDescent="0.25">
      <c r="A904" s="1"/>
      <c r="B904" s="1"/>
      <c r="C904" s="1"/>
      <c r="D904" s="1"/>
      <c r="E904" s="1"/>
      <c r="F904" s="1"/>
      <c r="H904" s="1"/>
      <c r="I904" s="1"/>
      <c r="J904" s="70"/>
      <c r="K904" s="1"/>
      <c r="L904" s="50"/>
      <c r="M904" s="1"/>
      <c r="N904" s="1"/>
      <c r="O904" s="1"/>
      <c r="P904" s="1"/>
      <c r="Q904" s="1"/>
      <c r="R904" s="1"/>
    </row>
    <row r="905" spans="1:18" x14ac:dyDescent="0.25">
      <c r="A905" s="1"/>
      <c r="B905" s="1"/>
      <c r="C905" s="1"/>
      <c r="D905" s="1"/>
      <c r="E905" s="1"/>
      <c r="F905" s="1"/>
      <c r="H905" s="1"/>
      <c r="I905" s="1"/>
      <c r="J905" s="70"/>
      <c r="K905" s="1"/>
      <c r="L905" s="50"/>
      <c r="M905" s="1"/>
      <c r="N905" s="1"/>
      <c r="O905" s="1"/>
      <c r="P905" s="1"/>
      <c r="Q905" s="1"/>
      <c r="R905" s="1"/>
    </row>
    <row r="906" spans="1:18" x14ac:dyDescent="0.25">
      <c r="A906" s="1"/>
      <c r="B906" s="1"/>
      <c r="C906" s="1"/>
      <c r="D906" s="1"/>
      <c r="E906" s="1"/>
      <c r="F906" s="1"/>
      <c r="H906" s="1"/>
      <c r="I906" s="1"/>
      <c r="J906" s="70"/>
      <c r="K906" s="1"/>
      <c r="L906" s="50"/>
      <c r="M906" s="1"/>
      <c r="N906" s="1"/>
      <c r="O906" s="1"/>
      <c r="P906" s="1"/>
      <c r="Q906" s="1"/>
      <c r="R906" s="1"/>
    </row>
    <row r="907" spans="1:18" x14ac:dyDescent="0.25">
      <c r="A907" s="1"/>
      <c r="B907" s="1"/>
      <c r="C907" s="1"/>
      <c r="D907" s="1"/>
      <c r="E907" s="1"/>
      <c r="F907" s="1"/>
      <c r="H907" s="1"/>
      <c r="I907" s="1"/>
      <c r="J907" s="70"/>
      <c r="K907" s="1"/>
      <c r="L907" s="50"/>
      <c r="M907" s="1"/>
      <c r="N907" s="1"/>
      <c r="O907" s="1"/>
      <c r="P907" s="1"/>
      <c r="Q907" s="1"/>
      <c r="R907" s="1"/>
    </row>
    <row r="908" spans="1:18" x14ac:dyDescent="0.25">
      <c r="A908" s="1"/>
      <c r="B908" s="1"/>
      <c r="C908" s="1"/>
      <c r="D908" s="1"/>
      <c r="E908" s="1"/>
      <c r="F908" s="1"/>
      <c r="H908" s="1"/>
      <c r="I908" s="1"/>
      <c r="J908" s="70"/>
      <c r="K908" s="1"/>
      <c r="L908" s="50"/>
      <c r="M908" s="1"/>
      <c r="N908" s="1"/>
      <c r="O908" s="1"/>
      <c r="P908" s="1"/>
      <c r="Q908" s="1"/>
      <c r="R908" s="1"/>
    </row>
    <row r="909" spans="1:18" x14ac:dyDescent="0.25">
      <c r="A909" s="1"/>
      <c r="B909" s="1"/>
      <c r="C909" s="1"/>
      <c r="D909" s="1"/>
      <c r="E909" s="1"/>
      <c r="F909" s="1"/>
      <c r="H909" s="1"/>
      <c r="I909" s="1"/>
      <c r="J909" s="70"/>
      <c r="K909" s="1"/>
      <c r="L909" s="50"/>
      <c r="M909" s="1"/>
      <c r="N909" s="1"/>
      <c r="O909" s="1"/>
      <c r="P909" s="1"/>
      <c r="Q909" s="1"/>
      <c r="R909" s="1"/>
    </row>
    <row r="910" spans="1:18" x14ac:dyDescent="0.25">
      <c r="A910" s="1"/>
      <c r="B910" s="1"/>
      <c r="C910" s="1"/>
      <c r="D910" s="1"/>
      <c r="E910" s="1"/>
      <c r="F910" s="1"/>
      <c r="H910" s="1"/>
      <c r="I910" s="1"/>
      <c r="J910" s="70"/>
      <c r="K910" s="1"/>
      <c r="L910" s="50"/>
      <c r="M910" s="1"/>
      <c r="N910" s="1"/>
      <c r="O910" s="1"/>
      <c r="P910" s="1"/>
      <c r="Q910" s="1"/>
      <c r="R910" s="1"/>
    </row>
    <row r="911" spans="1:18" x14ac:dyDescent="0.25">
      <c r="A911" s="1"/>
      <c r="B911" s="1"/>
      <c r="C911" s="1"/>
      <c r="D911" s="1"/>
      <c r="E911" s="1"/>
      <c r="F911" s="1"/>
      <c r="H911" s="1"/>
      <c r="I911" s="1"/>
      <c r="J911" s="70"/>
      <c r="K911" s="1"/>
      <c r="L911" s="50"/>
      <c r="M911" s="1"/>
      <c r="N911" s="1"/>
      <c r="O911" s="1"/>
      <c r="P911" s="1"/>
      <c r="Q911" s="1"/>
      <c r="R911" s="1"/>
    </row>
    <row r="912" spans="1:18" x14ac:dyDescent="0.25">
      <c r="A912" s="1"/>
      <c r="B912" s="1"/>
      <c r="C912" s="1"/>
      <c r="D912" s="1"/>
      <c r="E912" s="1"/>
      <c r="F912" s="1"/>
      <c r="H912" s="1"/>
      <c r="I912" s="1"/>
      <c r="J912" s="70"/>
      <c r="K912" s="1"/>
      <c r="L912" s="50"/>
      <c r="M912" s="1"/>
      <c r="N912" s="1"/>
      <c r="O912" s="1"/>
      <c r="P912" s="1"/>
      <c r="Q912" s="1"/>
      <c r="R912" s="1"/>
    </row>
    <row r="913" spans="1:18" x14ac:dyDescent="0.25">
      <c r="A913" s="1"/>
      <c r="B913" s="1"/>
      <c r="C913" s="1"/>
      <c r="D913" s="1"/>
      <c r="E913" s="1"/>
      <c r="F913" s="1"/>
      <c r="H913" s="1"/>
      <c r="I913" s="1"/>
      <c r="J913" s="70"/>
      <c r="K913" s="1"/>
      <c r="L913" s="50"/>
      <c r="M913" s="1"/>
      <c r="N913" s="1"/>
      <c r="O913" s="1"/>
      <c r="P913" s="1"/>
      <c r="Q913" s="1"/>
      <c r="R913" s="1"/>
    </row>
    <row r="914" spans="1:18" x14ac:dyDescent="0.25">
      <c r="A914" s="1"/>
      <c r="B914" s="1"/>
      <c r="C914" s="1"/>
      <c r="D914" s="1"/>
      <c r="E914" s="1"/>
      <c r="F914" s="1"/>
      <c r="H914" s="1"/>
      <c r="I914" s="1"/>
      <c r="J914" s="70"/>
      <c r="K914" s="1"/>
      <c r="L914" s="50"/>
      <c r="M914" s="1"/>
      <c r="N914" s="1"/>
      <c r="O914" s="1"/>
      <c r="P914" s="1"/>
      <c r="Q914" s="1"/>
      <c r="R914" s="1"/>
    </row>
    <row r="915" spans="1:18" x14ac:dyDescent="0.25">
      <c r="A915" s="1"/>
      <c r="B915" s="1"/>
      <c r="C915" s="1"/>
      <c r="D915" s="1"/>
      <c r="E915" s="1"/>
      <c r="F915" s="1"/>
      <c r="H915" s="1"/>
      <c r="I915" s="1"/>
      <c r="J915" s="70"/>
      <c r="K915" s="1"/>
      <c r="L915" s="50"/>
      <c r="M915" s="1"/>
      <c r="N915" s="1"/>
      <c r="O915" s="1"/>
      <c r="P915" s="1"/>
      <c r="Q915" s="1"/>
      <c r="R915" s="1"/>
    </row>
    <row r="916" spans="1:18" x14ac:dyDescent="0.25">
      <c r="A916" s="1"/>
      <c r="B916" s="1"/>
      <c r="C916" s="1"/>
      <c r="D916" s="1"/>
      <c r="E916" s="1"/>
      <c r="F916" s="1"/>
      <c r="H916" s="1"/>
      <c r="I916" s="1"/>
      <c r="J916" s="70"/>
      <c r="K916" s="1"/>
      <c r="L916" s="50"/>
      <c r="M916" s="1"/>
      <c r="N916" s="1"/>
      <c r="O916" s="1"/>
      <c r="P916" s="1"/>
      <c r="Q916" s="1"/>
      <c r="R916" s="1"/>
    </row>
    <row r="917" spans="1:18" x14ac:dyDescent="0.25">
      <c r="A917" s="1"/>
      <c r="B917" s="1"/>
      <c r="C917" s="1"/>
      <c r="D917" s="1"/>
      <c r="E917" s="1"/>
      <c r="F917" s="1"/>
      <c r="H917" s="1"/>
      <c r="I917" s="1"/>
      <c r="J917" s="70"/>
      <c r="K917" s="1"/>
      <c r="L917" s="50"/>
      <c r="M917" s="1"/>
      <c r="N917" s="1"/>
      <c r="O917" s="1"/>
      <c r="P917" s="1"/>
      <c r="Q917" s="1"/>
      <c r="R917" s="1"/>
    </row>
    <row r="918" spans="1:18" x14ac:dyDescent="0.25">
      <c r="A918" s="1"/>
      <c r="B918" s="1"/>
      <c r="C918" s="1"/>
      <c r="D918" s="1"/>
      <c r="E918" s="1"/>
      <c r="F918" s="1"/>
      <c r="H918" s="1"/>
      <c r="I918" s="1"/>
      <c r="J918" s="70"/>
      <c r="K918" s="1"/>
      <c r="L918" s="50"/>
      <c r="M918" s="1"/>
      <c r="N918" s="1"/>
      <c r="O918" s="1"/>
      <c r="P918" s="1"/>
      <c r="Q918" s="1"/>
      <c r="R918" s="1"/>
    </row>
    <row r="919" spans="1:18" x14ac:dyDescent="0.25">
      <c r="A919" s="1"/>
      <c r="B919" s="1"/>
      <c r="C919" s="1"/>
      <c r="D919" s="1"/>
      <c r="E919" s="1"/>
      <c r="F919" s="1"/>
      <c r="H919" s="1"/>
      <c r="I919" s="1"/>
      <c r="J919" s="70"/>
      <c r="K919" s="1"/>
      <c r="L919" s="50"/>
      <c r="M919" s="1"/>
      <c r="N919" s="1"/>
      <c r="O919" s="1"/>
      <c r="P919" s="1"/>
      <c r="Q919" s="1"/>
      <c r="R919" s="1"/>
    </row>
    <row r="920" spans="1:18" x14ac:dyDescent="0.25">
      <c r="A920" s="1"/>
      <c r="B920" s="1"/>
      <c r="C920" s="1"/>
      <c r="D920" s="1"/>
      <c r="E920" s="1"/>
      <c r="F920" s="1"/>
      <c r="H920" s="1"/>
      <c r="I920" s="1"/>
      <c r="J920" s="70"/>
      <c r="K920" s="1"/>
      <c r="L920" s="50"/>
      <c r="M920" s="1"/>
      <c r="N920" s="1"/>
      <c r="O920" s="1"/>
      <c r="P920" s="1"/>
      <c r="Q920" s="1"/>
      <c r="R920" s="1"/>
    </row>
    <row r="921" spans="1:18" x14ac:dyDescent="0.25">
      <c r="A921" s="1"/>
      <c r="B921" s="1"/>
      <c r="C921" s="1"/>
      <c r="D921" s="1"/>
      <c r="E921" s="1"/>
      <c r="F921" s="1"/>
      <c r="H921" s="1"/>
      <c r="I921" s="1"/>
      <c r="J921" s="70"/>
      <c r="K921" s="1"/>
      <c r="L921" s="50"/>
      <c r="M921" s="1"/>
      <c r="N921" s="1"/>
      <c r="O921" s="1"/>
      <c r="P921" s="1"/>
      <c r="Q921" s="1"/>
      <c r="R921" s="1"/>
    </row>
    <row r="922" spans="1:18" x14ac:dyDescent="0.25">
      <c r="A922" s="1"/>
      <c r="B922" s="1"/>
      <c r="C922" s="1"/>
      <c r="D922" s="1"/>
      <c r="E922" s="1"/>
      <c r="F922" s="1"/>
      <c r="H922" s="1"/>
      <c r="I922" s="1"/>
      <c r="J922" s="70"/>
      <c r="K922" s="1"/>
      <c r="L922" s="50"/>
      <c r="M922" s="1"/>
      <c r="N922" s="1"/>
      <c r="O922" s="1"/>
      <c r="P922" s="1"/>
      <c r="Q922" s="1"/>
      <c r="R922" s="1"/>
    </row>
    <row r="923" spans="1:18" x14ac:dyDescent="0.25">
      <c r="A923" s="1"/>
      <c r="B923" s="1"/>
      <c r="C923" s="1"/>
      <c r="D923" s="1"/>
      <c r="E923" s="1"/>
      <c r="F923" s="1"/>
      <c r="H923" s="1"/>
      <c r="I923" s="1"/>
      <c r="J923" s="70"/>
      <c r="K923" s="1"/>
      <c r="L923" s="50"/>
      <c r="M923" s="1"/>
      <c r="N923" s="1"/>
      <c r="O923" s="1"/>
      <c r="P923" s="1"/>
      <c r="Q923" s="1"/>
      <c r="R923" s="1"/>
    </row>
    <row r="924" spans="1:18" x14ac:dyDescent="0.25">
      <c r="A924" s="1"/>
      <c r="B924" s="1"/>
      <c r="C924" s="1"/>
      <c r="D924" s="1"/>
      <c r="E924" s="1"/>
      <c r="F924" s="1"/>
      <c r="H924" s="1"/>
      <c r="I924" s="1"/>
      <c r="J924" s="70"/>
      <c r="K924" s="1"/>
      <c r="L924" s="50"/>
      <c r="M924" s="1"/>
      <c r="N924" s="1"/>
      <c r="O924" s="1"/>
      <c r="P924" s="1"/>
      <c r="Q924" s="1"/>
      <c r="R924" s="1"/>
    </row>
    <row r="925" spans="1:18" x14ac:dyDescent="0.25">
      <c r="A925" s="1"/>
      <c r="B925" s="1"/>
      <c r="C925" s="1"/>
      <c r="D925" s="1"/>
      <c r="E925" s="1"/>
      <c r="F925" s="1"/>
      <c r="H925" s="1"/>
      <c r="I925" s="1"/>
      <c r="J925" s="70"/>
      <c r="K925" s="1"/>
      <c r="L925" s="50"/>
      <c r="M925" s="1"/>
      <c r="N925" s="1"/>
      <c r="O925" s="1"/>
      <c r="P925" s="1"/>
      <c r="Q925" s="1"/>
      <c r="R925" s="1"/>
    </row>
    <row r="926" spans="1:18" x14ac:dyDescent="0.25">
      <c r="A926" s="1"/>
      <c r="B926" s="1"/>
      <c r="C926" s="1"/>
      <c r="D926" s="1"/>
      <c r="E926" s="1"/>
      <c r="F926" s="1"/>
      <c r="H926" s="1"/>
      <c r="I926" s="1"/>
      <c r="J926" s="70"/>
      <c r="K926" s="1"/>
      <c r="L926" s="50"/>
      <c r="M926" s="1"/>
      <c r="N926" s="1"/>
      <c r="O926" s="1"/>
      <c r="P926" s="1"/>
      <c r="Q926" s="1"/>
      <c r="R926" s="1"/>
    </row>
    <row r="927" spans="1:18" x14ac:dyDescent="0.25">
      <c r="A927" s="1"/>
      <c r="B927" s="1"/>
      <c r="C927" s="1"/>
      <c r="D927" s="1"/>
      <c r="E927" s="1"/>
      <c r="F927" s="1"/>
      <c r="H927" s="1"/>
      <c r="I927" s="1"/>
      <c r="J927" s="70"/>
      <c r="K927" s="1"/>
      <c r="L927" s="50"/>
      <c r="M927" s="1"/>
      <c r="N927" s="1"/>
      <c r="O927" s="1"/>
      <c r="P927" s="1"/>
      <c r="Q927" s="1"/>
      <c r="R927" s="1"/>
    </row>
    <row r="928" spans="1:18" x14ac:dyDescent="0.25">
      <c r="A928" s="1"/>
      <c r="B928" s="1"/>
      <c r="C928" s="1"/>
      <c r="D928" s="1"/>
      <c r="E928" s="1"/>
      <c r="F928" s="1"/>
      <c r="H928" s="1"/>
      <c r="I928" s="1"/>
      <c r="J928" s="70"/>
      <c r="K928" s="1"/>
      <c r="L928" s="50"/>
      <c r="M928" s="1"/>
      <c r="N928" s="1"/>
      <c r="O928" s="1"/>
      <c r="P928" s="1"/>
      <c r="Q928" s="1"/>
      <c r="R928" s="1"/>
    </row>
    <row r="929" spans="1:18" x14ac:dyDescent="0.25">
      <c r="A929" s="1"/>
      <c r="B929" s="1"/>
      <c r="C929" s="1"/>
      <c r="D929" s="1"/>
      <c r="E929" s="1"/>
      <c r="F929" s="1"/>
      <c r="H929" s="1"/>
      <c r="I929" s="1"/>
      <c r="J929" s="70"/>
      <c r="K929" s="1"/>
      <c r="L929" s="50"/>
      <c r="M929" s="1"/>
      <c r="N929" s="1"/>
      <c r="O929" s="1"/>
      <c r="P929" s="1"/>
      <c r="Q929" s="1"/>
      <c r="R929" s="1"/>
    </row>
    <row r="930" spans="1:18" x14ac:dyDescent="0.25">
      <c r="A930" s="1"/>
      <c r="B930" s="1"/>
      <c r="C930" s="1"/>
      <c r="D930" s="1"/>
      <c r="E930" s="1"/>
      <c r="F930" s="1"/>
      <c r="H930" s="1"/>
      <c r="I930" s="1"/>
      <c r="J930" s="70"/>
      <c r="K930" s="1"/>
      <c r="L930" s="50"/>
      <c r="M930" s="1"/>
      <c r="N930" s="1"/>
      <c r="O930" s="1"/>
      <c r="P930" s="1"/>
      <c r="Q930" s="1"/>
      <c r="R930" s="1"/>
    </row>
    <row r="931" spans="1:18" x14ac:dyDescent="0.25">
      <c r="A931" s="1"/>
      <c r="B931" s="1"/>
      <c r="C931" s="1"/>
      <c r="D931" s="1"/>
      <c r="E931" s="1"/>
      <c r="F931" s="1"/>
      <c r="H931" s="1"/>
      <c r="I931" s="1"/>
      <c r="J931" s="70"/>
      <c r="K931" s="1"/>
      <c r="L931" s="50"/>
      <c r="M931" s="1"/>
      <c r="N931" s="1"/>
      <c r="O931" s="1"/>
      <c r="P931" s="1"/>
      <c r="Q931" s="1"/>
      <c r="R931" s="1"/>
    </row>
    <row r="932" spans="1:18" x14ac:dyDescent="0.25">
      <c r="A932" s="1"/>
      <c r="B932" s="1"/>
      <c r="C932" s="1"/>
      <c r="D932" s="1"/>
      <c r="E932" s="1"/>
      <c r="F932" s="1"/>
      <c r="H932" s="1"/>
      <c r="I932" s="1"/>
      <c r="J932" s="70"/>
      <c r="K932" s="1"/>
      <c r="L932" s="50"/>
      <c r="M932" s="1"/>
      <c r="N932" s="1"/>
      <c r="O932" s="1"/>
      <c r="P932" s="1"/>
      <c r="Q932" s="1"/>
      <c r="R932" s="1"/>
    </row>
    <row r="933" spans="1:18" x14ac:dyDescent="0.25">
      <c r="A933" s="1"/>
      <c r="B933" s="1"/>
      <c r="C933" s="1"/>
      <c r="D933" s="1"/>
      <c r="E933" s="1"/>
      <c r="F933" s="1"/>
      <c r="H933" s="1"/>
      <c r="I933" s="1"/>
      <c r="J933" s="70"/>
      <c r="K933" s="1"/>
      <c r="L933" s="50"/>
      <c r="M933" s="1"/>
      <c r="N933" s="1"/>
      <c r="O933" s="1"/>
      <c r="P933" s="1"/>
      <c r="Q933" s="1"/>
      <c r="R933" s="1"/>
    </row>
    <row r="934" spans="1:18" x14ac:dyDescent="0.25">
      <c r="A934" s="1"/>
      <c r="B934" s="1"/>
      <c r="C934" s="1"/>
      <c r="D934" s="1"/>
      <c r="E934" s="1"/>
      <c r="F934" s="1"/>
      <c r="H934" s="1"/>
      <c r="I934" s="1"/>
      <c r="J934" s="70"/>
      <c r="K934" s="1"/>
      <c r="L934" s="50"/>
      <c r="M934" s="1"/>
      <c r="N934" s="1"/>
      <c r="O934" s="1"/>
      <c r="P934" s="1"/>
      <c r="Q934" s="1"/>
      <c r="R934" s="1"/>
    </row>
    <row r="935" spans="1:18" x14ac:dyDescent="0.25">
      <c r="A935" s="1"/>
      <c r="B935" s="1"/>
      <c r="C935" s="1"/>
      <c r="D935" s="1"/>
      <c r="E935" s="1"/>
      <c r="F935" s="1"/>
      <c r="H935" s="1"/>
      <c r="I935" s="1"/>
      <c r="J935" s="70"/>
      <c r="K935" s="1"/>
      <c r="L935" s="50"/>
      <c r="M935" s="1"/>
      <c r="N935" s="1"/>
      <c r="O935" s="1"/>
      <c r="P935" s="1"/>
      <c r="Q935" s="1"/>
      <c r="R935" s="1"/>
    </row>
    <row r="936" spans="1:18" x14ac:dyDescent="0.25">
      <c r="A936" s="1"/>
      <c r="B936" s="1"/>
      <c r="C936" s="1"/>
      <c r="D936" s="1"/>
      <c r="E936" s="1"/>
      <c r="F936" s="1"/>
      <c r="H936" s="1"/>
      <c r="I936" s="1"/>
      <c r="J936" s="70"/>
      <c r="K936" s="1"/>
      <c r="L936" s="50"/>
      <c r="M936" s="1"/>
      <c r="N936" s="1"/>
      <c r="O936" s="1"/>
      <c r="P936" s="1"/>
      <c r="Q936" s="1"/>
      <c r="R936" s="1"/>
    </row>
    <row r="937" spans="1:18" x14ac:dyDescent="0.25">
      <c r="A937" s="1"/>
      <c r="B937" s="1"/>
      <c r="C937" s="1"/>
      <c r="D937" s="1"/>
      <c r="E937" s="1"/>
      <c r="F937" s="1"/>
      <c r="H937" s="1"/>
      <c r="I937" s="1"/>
      <c r="J937" s="70"/>
      <c r="K937" s="1"/>
      <c r="L937" s="50"/>
      <c r="M937" s="1"/>
      <c r="N937" s="1"/>
      <c r="O937" s="1"/>
      <c r="P937" s="1"/>
      <c r="Q937" s="1"/>
      <c r="R937" s="1"/>
    </row>
    <row r="938" spans="1:18" x14ac:dyDescent="0.25">
      <c r="A938" s="1"/>
      <c r="B938" s="1"/>
      <c r="C938" s="1"/>
      <c r="D938" s="1"/>
      <c r="E938" s="1"/>
      <c r="F938" s="1"/>
      <c r="H938" s="1"/>
      <c r="I938" s="1"/>
      <c r="J938" s="70"/>
      <c r="K938" s="1"/>
      <c r="L938" s="50"/>
      <c r="M938" s="1"/>
      <c r="N938" s="1"/>
      <c r="O938" s="1"/>
      <c r="P938" s="1"/>
      <c r="Q938" s="1"/>
      <c r="R938" s="1"/>
    </row>
    <row r="939" spans="1:18" x14ac:dyDescent="0.25">
      <c r="A939" s="1"/>
      <c r="B939" s="1"/>
      <c r="C939" s="1"/>
      <c r="D939" s="1"/>
      <c r="E939" s="1"/>
      <c r="F939" s="1"/>
      <c r="H939" s="1"/>
      <c r="I939" s="1"/>
      <c r="J939" s="70"/>
      <c r="K939" s="1"/>
      <c r="L939" s="50"/>
      <c r="M939" s="1"/>
      <c r="N939" s="1"/>
      <c r="O939" s="1"/>
      <c r="P939" s="1"/>
      <c r="Q939" s="1"/>
      <c r="R939" s="1"/>
    </row>
    <row r="940" spans="1:18" x14ac:dyDescent="0.25">
      <c r="A940" s="1"/>
      <c r="B940" s="1"/>
      <c r="C940" s="1"/>
      <c r="D940" s="1"/>
      <c r="E940" s="1"/>
      <c r="F940" s="1"/>
      <c r="H940" s="1"/>
      <c r="I940" s="1"/>
      <c r="J940" s="70"/>
      <c r="K940" s="1"/>
      <c r="L940" s="50"/>
      <c r="M940" s="1"/>
      <c r="N940" s="1"/>
      <c r="O940" s="1"/>
      <c r="P940" s="1"/>
      <c r="Q940" s="1"/>
      <c r="R940" s="1"/>
    </row>
    <row r="941" spans="1:18" x14ac:dyDescent="0.25">
      <c r="A941" s="1"/>
      <c r="B941" s="1"/>
      <c r="C941" s="1"/>
      <c r="D941" s="1"/>
      <c r="E941" s="1"/>
      <c r="F941" s="1"/>
      <c r="H941" s="1"/>
      <c r="I941" s="1"/>
      <c r="J941" s="70"/>
      <c r="K941" s="1"/>
      <c r="L941" s="50"/>
      <c r="M941" s="1"/>
      <c r="N941" s="1"/>
      <c r="O941" s="1"/>
      <c r="P941" s="1"/>
      <c r="Q941" s="1"/>
      <c r="R941" s="1"/>
    </row>
    <row r="942" spans="1:18" x14ac:dyDescent="0.25">
      <c r="A942" s="1"/>
      <c r="B942" s="1"/>
      <c r="C942" s="1"/>
      <c r="D942" s="1"/>
      <c r="E942" s="1"/>
      <c r="F942" s="1"/>
      <c r="H942" s="1"/>
      <c r="I942" s="1"/>
      <c r="J942" s="70"/>
      <c r="K942" s="1"/>
      <c r="L942" s="50"/>
      <c r="M942" s="1"/>
      <c r="N942" s="1"/>
      <c r="O942" s="1"/>
      <c r="P942" s="1"/>
      <c r="Q942" s="1"/>
      <c r="R942" s="1"/>
    </row>
    <row r="943" spans="1:18" x14ac:dyDescent="0.25">
      <c r="A943" s="1"/>
      <c r="B943" s="1"/>
      <c r="C943" s="1"/>
      <c r="D943" s="1"/>
      <c r="E943" s="1"/>
      <c r="F943" s="1"/>
      <c r="H943" s="1"/>
      <c r="I943" s="1"/>
      <c r="J943" s="70"/>
      <c r="K943" s="1"/>
      <c r="L943" s="50"/>
      <c r="M943" s="1"/>
      <c r="N943" s="1"/>
      <c r="O943" s="1"/>
      <c r="P943" s="1"/>
      <c r="Q943" s="1"/>
      <c r="R943" s="1"/>
    </row>
    <row r="944" spans="1:18" x14ac:dyDescent="0.25">
      <c r="A944" s="1"/>
      <c r="B944" s="1"/>
      <c r="C944" s="1"/>
      <c r="D944" s="1"/>
      <c r="E944" s="1"/>
      <c r="F944" s="1"/>
      <c r="H944" s="1"/>
      <c r="I944" s="1"/>
      <c r="J944" s="70"/>
      <c r="K944" s="1"/>
      <c r="L944" s="50"/>
      <c r="M944" s="1"/>
      <c r="N944" s="1"/>
      <c r="O944" s="1"/>
      <c r="P944" s="1"/>
      <c r="Q944" s="1"/>
      <c r="R944" s="1"/>
    </row>
    <row r="945" spans="1:18" x14ac:dyDescent="0.25">
      <c r="A945" s="1"/>
      <c r="B945" s="1"/>
      <c r="C945" s="1"/>
      <c r="D945" s="1"/>
      <c r="E945" s="1"/>
      <c r="F945" s="1"/>
      <c r="H945" s="1"/>
      <c r="I945" s="1"/>
      <c r="J945" s="70"/>
      <c r="K945" s="1"/>
      <c r="L945" s="50"/>
      <c r="M945" s="1"/>
      <c r="N945" s="1"/>
      <c r="O945" s="1"/>
      <c r="P945" s="1"/>
      <c r="Q945" s="1"/>
      <c r="R945" s="1"/>
    </row>
    <row r="946" spans="1:18" x14ac:dyDescent="0.25">
      <c r="A946" s="1"/>
      <c r="B946" s="1"/>
      <c r="C946" s="1"/>
      <c r="D946" s="1"/>
      <c r="E946" s="1"/>
      <c r="F946" s="1"/>
      <c r="H946" s="1"/>
      <c r="I946" s="1"/>
      <c r="J946" s="70"/>
      <c r="K946" s="1"/>
      <c r="L946" s="50"/>
      <c r="M946" s="1"/>
      <c r="N946" s="1"/>
      <c r="O946" s="1"/>
      <c r="P946" s="1"/>
      <c r="Q946" s="1"/>
      <c r="R946" s="1"/>
    </row>
    <row r="947" spans="1:18" x14ac:dyDescent="0.25">
      <c r="A947" s="1"/>
      <c r="B947" s="1"/>
      <c r="C947" s="1"/>
      <c r="D947" s="1"/>
      <c r="E947" s="1"/>
      <c r="F947" s="1"/>
      <c r="H947" s="1"/>
      <c r="I947" s="1"/>
      <c r="J947" s="70"/>
      <c r="K947" s="1"/>
      <c r="L947" s="50"/>
      <c r="M947" s="1"/>
      <c r="N947" s="1"/>
      <c r="O947" s="1"/>
      <c r="P947" s="1"/>
      <c r="Q947" s="1"/>
      <c r="R947" s="1"/>
    </row>
    <row r="948" spans="1:18" x14ac:dyDescent="0.25">
      <c r="A948" s="1"/>
      <c r="B948" s="1"/>
      <c r="C948" s="1"/>
      <c r="D948" s="1"/>
      <c r="E948" s="1"/>
      <c r="F948" s="1"/>
      <c r="H948" s="1"/>
      <c r="I948" s="1"/>
      <c r="J948" s="70"/>
      <c r="K948" s="1"/>
      <c r="L948" s="50"/>
      <c r="M948" s="1"/>
      <c r="N948" s="1"/>
      <c r="O948" s="1"/>
      <c r="P948" s="1"/>
      <c r="Q948" s="1"/>
      <c r="R948" s="1"/>
    </row>
    <row r="949" spans="1:18" x14ac:dyDescent="0.25">
      <c r="A949" s="1"/>
      <c r="B949" s="1"/>
      <c r="C949" s="1"/>
      <c r="D949" s="1"/>
      <c r="E949" s="1"/>
      <c r="F949" s="1"/>
      <c r="H949" s="1"/>
      <c r="I949" s="1"/>
      <c r="J949" s="70"/>
      <c r="K949" s="1"/>
      <c r="L949" s="50"/>
      <c r="M949" s="1"/>
      <c r="N949" s="1"/>
      <c r="O949" s="1"/>
      <c r="P949" s="1"/>
      <c r="Q949" s="1"/>
      <c r="R949" s="1"/>
    </row>
    <row r="950" spans="1:18" x14ac:dyDescent="0.25">
      <c r="A950" s="1"/>
      <c r="B950" s="1"/>
      <c r="C950" s="1"/>
      <c r="D950" s="1"/>
      <c r="E950" s="1"/>
      <c r="F950" s="1"/>
      <c r="H950" s="1"/>
      <c r="I950" s="1"/>
      <c r="J950" s="70"/>
      <c r="K950" s="1"/>
      <c r="L950" s="50"/>
      <c r="M950" s="1"/>
      <c r="N950" s="1"/>
      <c r="O950" s="1"/>
      <c r="P950" s="1"/>
      <c r="Q950" s="1"/>
      <c r="R950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2017-02-16T16:58:09Z</dcterms:modified>
</cp:coreProperties>
</file>